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P1 Presupuesto Aprobado" sheetId="1" r:id="rId1"/>
  </sheets>
  <definedNames>
    <definedName name="_xlnm.Print_Area" localSheetId="0">'P1 Presupuesto Aprobado'!$C$2:$E$88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D62" i="1"/>
  <c r="E52" i="1"/>
  <c r="D52" i="1"/>
  <c r="E36" i="1"/>
  <c r="D36" i="1"/>
  <c r="E26" i="1"/>
  <c r="D26" i="1"/>
  <c r="E16" i="1"/>
  <c r="D16" i="1"/>
  <c r="E10" i="1"/>
  <c r="E83" i="1" s="1"/>
  <c r="D10" i="1"/>
  <c r="D83" i="1" s="1"/>
</calcChain>
</file>

<file path=xl/sharedStrings.xml><?xml version="1.0" encoding="utf-8"?>
<sst xmlns="http://schemas.openxmlformats.org/spreadsheetml/2006/main" count="84" uniqueCount="84">
  <si>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</si>
  <si>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</si>
  <si>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</si>
  <si>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</si>
  <si>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</si>
  <si>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</si>
  <si>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</si>
  <si>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</si>
  <si>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</si>
  <si>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</si>
  <si>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</si>
  <si>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</si>
  <si>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</si>
  <si>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</si>
  <si>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</si>
  <si>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</si>
  <si>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</si>
  <si>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</si>
  <si>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</si>
  <si>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</si>
  <si>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</si>
  <si>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</si>
  <si>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</si>
  <si>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</si>
  <si>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</si>
  <si>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</si>
  <si>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</si>
  <si>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</si>
  <si>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</si>
  <si>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</si>
  <si>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</si>
  <si>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</si>
  <si>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</si>
  <si>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</si>
  <si>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</si>
  <si>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</si>
  <si>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</si>
  <si>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</si>
  <si>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</si>
  <si>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</si>
  <si>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</si>
  <si>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</si>
  <si>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</si>
  <si>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</si>
  <si>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</si>
  <si>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</si>
  <si>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</si>
  <si>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</si>
  <si>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</si>
  <si>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</si>
  <si>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</si>
  <si>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</si>
  <si>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</si>
  <si>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</si>
  <si>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</si>
  <si>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</si>
  <si>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</si>
  <si>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</si>
  <si>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</si>
  <si>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</si>
  <si>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</si>
  <si>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</si>
  <si>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</si>
  <si>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</si>
  <si>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</si>
  <si>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</si>
  <si>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</si>
  <si>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</si>
  <si>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</si>
  <si>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</si>
  <si>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</si>
  <si>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</si>
  <si>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</si>
  <si>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</si>
  <si>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</si>
  <si>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</si>
  <si>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</si>
  <si>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</si>
  <si>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Año 2026</t>
  </si>
  <si>
    <t xml:space="preserve">Presupuesto de Gastos y Aplicaciones financieras </t>
  </si>
  <si>
    <t>Total General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</si>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</sst>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  <numFmt numFmtId="167" formatCode="#,##0.0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5117038483843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 style="thin">
        <color theme="4" tint="0.3999450666829432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5" fillId="0" borderId="0" xfId="0" applyFont="1" applyAlignment="1">
      <alignment horizontal="center" vertical="top" wrapText="1" readingOrder="1"/>
    </xf>
    <xf numFmtId="43" fontId="7" fillId="0" borderId="2" xfId="1" applyFont="1" applyBorder="1" applyAlignment="1">
      <alignment horizontal="left" vertical="center" wrapText="1"/>
    </xf>
    <xf numFmtId="43" fontId="7" fillId="0" borderId="0" xfId="1" applyFont="1" applyFill="1" applyAlignment="1">
      <alignment vertical="center" wrapText="1"/>
    </xf>
    <xf numFmtId="4" fontId="0" fillId="0" borderId="0" xfId="0" applyNumberFormat="1"/>
    <xf numFmtId="165" fontId="0" fillId="0" borderId="0" xfId="0" applyNumberForma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7" fillId="0" borderId="0" xfId="1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43" fontId="0" fillId="0" borderId="0" xfId="0" applyNumberFormat="1"/>
    <xf numFmtId="166" fontId="0" fillId="0" borderId="0" xfId="0" applyNumberFormat="1"/>
    <xf numFmtId="0" fontId="4" fillId="0" borderId="0" xfId="0" applyFont="1" applyAlignment="1">
      <alignment vertical="top" wrapText="1" readingOrder="1"/>
    </xf>
    <xf numFmtId="4" fontId="4" fillId="0" borderId="0" xfId="0" applyNumberFormat="1" applyFont="1" applyAlignment="1">
      <alignment vertical="top" wrapText="1" readingOrder="1"/>
    </xf>
    <xf numFmtId="4" fontId="2" fillId="0" borderId="0" xfId="0" applyNumberFormat="1" applyFont="1" applyAlignment="1">
      <alignment vertical="center"/>
    </xf>
    <xf numFmtId="0" fontId="5" fillId="0" borderId="0" xfId="0" applyFont="1" applyAlignment="1">
      <alignment vertical="top" wrapText="1" readingOrder="1"/>
    </xf>
    <xf numFmtId="4" fontId="5" fillId="0" borderId="0" xfId="0" applyNumberFormat="1" applyFont="1" applyAlignment="1">
      <alignment vertical="top" wrapText="1" readingOrder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4" fontId="7" fillId="0" borderId="0" xfId="0" applyNumberFormat="1" applyFont="1" applyAlignment="1">
      <alignment horizontal="left" vertical="center" wrapText="1"/>
    </xf>
    <xf numFmtId="4" fontId="0" fillId="0" borderId="0" xfId="0" applyNumberFormat="1" applyAlignment="1">
      <alignment horizontal="left" vertical="center" wrapText="1" indent="2"/>
    </xf>
    <xf numFmtId="0" fontId="0" fillId="0" borderId="0" xfId="0" applyAlignment="1">
      <alignment wrapText="1"/>
    </xf>
    <xf numFmtId="167" fontId="0" fillId="0" borderId="0" xfId="0" applyNumberForma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3" borderId="5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43" fontId="6" fillId="3" borderId="5" xfId="1" applyFont="1" applyFill="1" applyBorder="1" applyAlignment="1">
      <alignment horizontal="center" vertical="center" wrapText="1"/>
    </xf>
    <xf numFmtId="43" fontId="6" fillId="3" borderId="7" xfId="1" applyFont="1" applyFill="1" applyBorder="1" applyAlignment="1">
      <alignment horizontal="center" vertical="center" wrapText="1"/>
    </xf>
    <xf numFmtId="43" fontId="6" fillId="3" borderId="6" xfId="1" applyFont="1" applyFill="1" applyBorder="1" applyAlignment="1">
      <alignment horizontal="center" vertical="center" wrapText="1"/>
    </xf>
    <xf numFmtId="43" fontId="6" fillId="3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 readingOrder="1"/>
    </xf>
    <xf numFmtId="0" fontId="3" fillId="0" borderId="0" xfId="0" applyFont="1" applyAlignment="1">
      <alignment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11" fillId="0" borderId="1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3" borderId="3" xfId="0" applyFont="1" applyFill="1" applyBorder="1" applyAlignment="1">
      <alignment vertical="center" wrapText="1"/>
    </xf>
    <xf numFmtId="164" fontId="13" fillId="3" borderId="3" xfId="0" applyNumberFormat="1" applyFont="1" applyFill="1" applyBorder="1"/>
    <xf numFmtId="0" fontId="1" fillId="0" borderId="0" xfId="0" applyFont="1"/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2486025</xdr:colOff>
      <xdr:row>2</xdr:row>
      <xdr:rowOff>142875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256222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96"/>
  <sheetViews>
    <sheetView showGridLines="0" tabSelected="1" topLeftCell="A79" workbookViewId="0">
      <selection activeCell="D87" sqref="D87"/>
    </sheetView>
  </sheetViews>
  <sheetFormatPr baseColWidth="10" defaultColWidth="11.42578125" defaultRowHeight="15"/>
  <cols>
    <col min="1" max="1" width="1.140625" customWidth="1"/>
    <col min="2" max="2" width="11.42578125" hidden="1" customWidth="1"/>
    <col min="3" max="3" width="58.85546875" customWidth="1"/>
    <col min="4" max="4" width="23" customWidth="1"/>
    <col min="5" max="5" width="23.28515625" customWidth="1"/>
    <col min="6" max="6" width="16.42578125" customWidth="1"/>
    <col min="7" max="7" width="16.42578125" style="5" customWidth="1"/>
    <col min="9" max="9" width="25.7109375" customWidth="1"/>
  </cols>
  <sheetData>
    <row r="1" spans="2:8" ht="28.5" customHeight="1">
      <c r="C1" s="35"/>
      <c r="D1" s="36"/>
      <c r="E1" s="36"/>
      <c r="F1" s="36"/>
      <c r="G1" s="36"/>
      <c r="H1" s="36"/>
    </row>
    <row r="2" spans="2:8" ht="21" customHeight="1">
      <c r="C2" s="37"/>
      <c r="D2" s="38"/>
      <c r="E2" s="38"/>
      <c r="F2" s="14"/>
      <c r="G2" s="15"/>
    </row>
    <row r="3" spans="2:8" ht="19.5">
      <c r="C3" s="43" t="s">
        <v>78</v>
      </c>
      <c r="D3" s="44"/>
      <c r="E3" s="44"/>
      <c r="F3" s="11"/>
      <c r="G3" s="16"/>
    </row>
    <row r="4" spans="2:8" ht="15.75" customHeight="1">
      <c r="C4" s="39" t="s">
        <v>79</v>
      </c>
      <c r="D4" s="40"/>
      <c r="E4" s="40"/>
      <c r="F4" s="17"/>
      <c r="G4" s="18"/>
    </row>
    <row r="5" spans="2:8" ht="15.75" customHeight="1">
      <c r="B5" s="2"/>
      <c r="C5" s="41" t="s">
        <v>0</v>
      </c>
      <c r="D5" s="42"/>
      <c r="E5" s="42"/>
      <c r="F5" s="2"/>
      <c r="G5" s="18"/>
    </row>
    <row r="7" spans="2:8" ht="15" customHeight="1">
      <c r="C7" s="29" t="s">
        <v>1</v>
      </c>
      <c r="D7" s="31" t="s">
        <v>2</v>
      </c>
      <c r="E7" s="33" t="s">
        <v>3</v>
      </c>
      <c r="F7" s="1"/>
    </row>
    <row r="8" spans="2:8" ht="19.5" customHeight="1">
      <c r="C8" s="30"/>
      <c r="D8" s="32"/>
      <c r="E8" s="34"/>
      <c r="F8" s="1"/>
    </row>
    <row r="9" spans="2:8">
      <c r="C9" s="19" t="s">
        <v>4</v>
      </c>
      <c r="D9" s="3"/>
      <c r="E9" s="3"/>
      <c r="F9" s="1"/>
    </row>
    <row r="10" spans="2:8">
      <c r="C10" s="20" t="s">
        <v>5</v>
      </c>
      <c r="D10" s="4">
        <f>+D11+D12+D13+D14+D15</f>
        <v>48682723678</v>
      </c>
      <c r="E10" s="4">
        <f>+E11+E12+E13+E14+E15</f>
        <v>48974409975.100006</v>
      </c>
      <c r="F10" s="1"/>
    </row>
    <row r="11" spans="2:8">
      <c r="C11" s="21" t="s">
        <v>6</v>
      </c>
      <c r="D11" s="5">
        <v>39526830936</v>
      </c>
      <c r="E11" s="5">
        <v>39765084798.940002</v>
      </c>
      <c r="F11" s="1"/>
    </row>
    <row r="12" spans="2:8">
      <c r="C12" s="21" t="s">
        <v>7</v>
      </c>
      <c r="D12" s="5">
        <v>3735795111</v>
      </c>
      <c r="E12" s="5">
        <v>3556746842</v>
      </c>
      <c r="F12" s="1"/>
      <c r="H12" s="5"/>
    </row>
    <row r="13" spans="2:8">
      <c r="C13" s="21" t="s">
        <v>8</v>
      </c>
      <c r="D13" s="5">
        <v>10000</v>
      </c>
      <c r="E13" s="5">
        <v>10000</v>
      </c>
      <c r="F13" s="1"/>
      <c r="H13" s="5"/>
    </row>
    <row r="14" spans="2:8">
      <c r="C14" s="21" t="s">
        <v>9</v>
      </c>
      <c r="D14" s="7">
        <v>0</v>
      </c>
      <c r="E14" s="7"/>
      <c r="F14" s="1"/>
      <c r="H14" s="5"/>
    </row>
    <row r="15" spans="2:8">
      <c r="C15" s="21" t="s">
        <v>10</v>
      </c>
      <c r="D15" s="5">
        <v>5420087631</v>
      </c>
      <c r="E15" s="5">
        <v>5652568334.1599998</v>
      </c>
      <c r="F15" s="1"/>
      <c r="H15" s="5"/>
    </row>
    <row r="16" spans="2:8">
      <c r="C16" s="20" t="s">
        <v>11</v>
      </c>
      <c r="D16" s="8">
        <f>+D17+D18+D19+D20+D21+D22+D23+D24+D25</f>
        <v>5331727659</v>
      </c>
      <c r="E16" s="4">
        <f>+E17+E18+E19+E20+E21+E22+E23+E24+E25</f>
        <v>6325514323.25</v>
      </c>
      <c r="F16" s="1"/>
    </row>
    <row r="17" spans="3:6">
      <c r="C17" s="21" t="s">
        <v>12</v>
      </c>
      <c r="D17" s="5">
        <v>2473209739</v>
      </c>
      <c r="E17" s="5">
        <v>2324190110.9899998</v>
      </c>
      <c r="F17" s="1"/>
    </row>
    <row r="18" spans="3:6">
      <c r="C18" s="21" t="s">
        <v>13</v>
      </c>
      <c r="D18" s="5">
        <v>60611280</v>
      </c>
      <c r="E18" s="5">
        <v>73871508.680000007</v>
      </c>
      <c r="F18" s="1"/>
    </row>
    <row r="19" spans="3:6">
      <c r="C19" s="21" t="s">
        <v>14</v>
      </c>
      <c r="D19" s="5">
        <v>220937465</v>
      </c>
      <c r="E19" s="5">
        <v>191060760</v>
      </c>
      <c r="F19" s="1"/>
    </row>
    <row r="20" spans="3:6">
      <c r="C20" s="21" t="s">
        <v>15</v>
      </c>
      <c r="D20" s="5">
        <v>4184000</v>
      </c>
      <c r="E20" s="5">
        <v>39315765</v>
      </c>
      <c r="F20" s="1"/>
    </row>
    <row r="21" spans="3:6">
      <c r="C21" s="21" t="s">
        <v>16</v>
      </c>
      <c r="D21" s="5">
        <v>207176372</v>
      </c>
      <c r="E21" s="5">
        <v>884583170.01999998</v>
      </c>
    </row>
    <row r="22" spans="3:6">
      <c r="C22" s="21" t="s">
        <v>17</v>
      </c>
      <c r="D22" s="5">
        <v>13274303</v>
      </c>
      <c r="E22" s="5">
        <v>23474303</v>
      </c>
    </row>
    <row r="23" spans="3:6" ht="30">
      <c r="C23" s="21" t="s">
        <v>18</v>
      </c>
      <c r="D23" s="5">
        <v>331134688</v>
      </c>
      <c r="E23" s="5">
        <v>525984247.25999999</v>
      </c>
    </row>
    <row r="24" spans="3:6" ht="30">
      <c r="C24" s="21" t="s">
        <v>19</v>
      </c>
      <c r="D24" s="5">
        <v>2007471030</v>
      </c>
      <c r="E24" s="5">
        <v>2237480760.3000002</v>
      </c>
    </row>
    <row r="25" spans="3:6">
      <c r="C25" s="21" t="s">
        <v>20</v>
      </c>
      <c r="D25" s="5">
        <v>13728782</v>
      </c>
      <c r="E25" s="5">
        <v>25553698</v>
      </c>
    </row>
    <row r="26" spans="3:6">
      <c r="C26" s="20" t="s">
        <v>21</v>
      </c>
      <c r="D26" s="8">
        <f>+D27+D28+D29+D30+D31+D32+D33+D34+D35</f>
        <v>2344772912</v>
      </c>
      <c r="E26" s="4">
        <f>+E27+E28+E29+E30+E31+E32+E33+E35</f>
        <v>2934717414.6599998</v>
      </c>
    </row>
    <row r="27" spans="3:6">
      <c r="C27" s="21" t="s">
        <v>22</v>
      </c>
      <c r="D27" s="5">
        <v>165397964</v>
      </c>
      <c r="E27" s="5">
        <v>246623326.86000001</v>
      </c>
    </row>
    <row r="28" spans="3:6">
      <c r="C28" s="21" t="s">
        <v>23</v>
      </c>
      <c r="D28" s="5">
        <v>23020814</v>
      </c>
      <c r="E28" s="5">
        <v>9371416.4800000004</v>
      </c>
    </row>
    <row r="29" spans="3:6">
      <c r="C29" s="21" t="s">
        <v>24</v>
      </c>
      <c r="D29" s="5">
        <v>27966436</v>
      </c>
      <c r="E29" s="5">
        <v>28354655.760000002</v>
      </c>
    </row>
    <row r="30" spans="3:6">
      <c r="C30" s="21" t="s">
        <v>25</v>
      </c>
      <c r="D30" s="5">
        <v>369354268</v>
      </c>
      <c r="E30" s="5">
        <v>475895203.25999999</v>
      </c>
    </row>
    <row r="31" spans="3:6">
      <c r="C31" s="21" t="s">
        <v>26</v>
      </c>
      <c r="D31" s="5">
        <v>81158769</v>
      </c>
      <c r="E31" s="5">
        <v>86265262.950000003</v>
      </c>
    </row>
    <row r="32" spans="3:6">
      <c r="C32" s="21" t="s">
        <v>27</v>
      </c>
      <c r="D32" s="5">
        <v>12666932</v>
      </c>
      <c r="E32" s="5">
        <v>6789662.7000000002</v>
      </c>
    </row>
    <row r="33" spans="3:5" ht="30">
      <c r="C33" s="21" t="s">
        <v>28</v>
      </c>
      <c r="D33" s="5">
        <v>723376545</v>
      </c>
      <c r="E33" s="5">
        <v>848845133.87</v>
      </c>
    </row>
    <row r="34" spans="3:5" ht="30">
      <c r="C34" s="21" t="s">
        <v>29</v>
      </c>
      <c r="D34" s="6"/>
      <c r="E34" s="7"/>
    </row>
    <row r="35" spans="3:5">
      <c r="C35" s="21" t="s">
        <v>30</v>
      </c>
      <c r="D35" s="5">
        <v>941831184</v>
      </c>
      <c r="E35" s="5">
        <v>1232572752.78</v>
      </c>
    </row>
    <row r="36" spans="3:5">
      <c r="C36" s="20" t="s">
        <v>31</v>
      </c>
      <c r="D36" s="9">
        <f>+D37+D38+D39+D40+D41+D42+D43+D43</f>
        <v>6624172</v>
      </c>
      <c r="E36" s="9">
        <f>+E37+E38+E39+E40+E41+E42+E43+E43</f>
        <v>21597472</v>
      </c>
    </row>
    <row r="37" spans="3:5">
      <c r="C37" s="21" t="s">
        <v>32</v>
      </c>
      <c r="D37" s="5">
        <v>6624172</v>
      </c>
      <c r="E37" s="5">
        <v>6597472</v>
      </c>
    </row>
    <row r="38" spans="3:5" ht="30">
      <c r="C38" s="21" t="s">
        <v>33</v>
      </c>
      <c r="D38" s="6"/>
      <c r="E38" s="5">
        <v>15000000</v>
      </c>
    </row>
    <row r="39" spans="3:5" ht="30">
      <c r="C39" s="21" t="s">
        <v>34</v>
      </c>
      <c r="D39" s="6">
        <v>0</v>
      </c>
      <c r="E39" s="6">
        <v>0</v>
      </c>
    </row>
    <row r="40" spans="3:5" ht="30">
      <c r="C40" s="21" t="s">
        <v>35</v>
      </c>
      <c r="D40" s="6">
        <v>0</v>
      </c>
      <c r="E40" s="7">
        <v>0</v>
      </c>
    </row>
    <row r="41" spans="3:5" ht="30">
      <c r="C41" s="21" t="s">
        <v>36</v>
      </c>
      <c r="D41" s="6">
        <v>0</v>
      </c>
      <c r="E41" s="7">
        <v>0</v>
      </c>
    </row>
    <row r="42" spans="3:5">
      <c r="C42" s="21" t="s">
        <v>37</v>
      </c>
      <c r="D42" s="6">
        <v>0</v>
      </c>
      <c r="E42" s="7">
        <v>0</v>
      </c>
    </row>
    <row r="43" spans="3:5" ht="30">
      <c r="C43" s="21" t="s">
        <v>38</v>
      </c>
      <c r="D43" s="6">
        <v>0</v>
      </c>
      <c r="E43" s="7">
        <v>0</v>
      </c>
    </row>
    <row r="44" spans="3:5">
      <c r="C44" s="20" t="s">
        <v>39</v>
      </c>
      <c r="D44" s="10">
        <v>0</v>
      </c>
      <c r="E44" s="7">
        <v>0</v>
      </c>
    </row>
    <row r="45" spans="3:5">
      <c r="C45" s="21" t="s">
        <v>40</v>
      </c>
      <c r="D45" s="6">
        <v>0</v>
      </c>
      <c r="E45" s="7">
        <v>0</v>
      </c>
    </row>
    <row r="46" spans="3:5" ht="30">
      <c r="C46" s="21" t="s">
        <v>41</v>
      </c>
      <c r="D46" s="6">
        <v>0</v>
      </c>
      <c r="E46" s="7">
        <v>0</v>
      </c>
    </row>
    <row r="47" spans="3:5" ht="30">
      <c r="C47" s="21" t="s">
        <v>42</v>
      </c>
      <c r="D47" s="6">
        <v>0</v>
      </c>
      <c r="E47" s="7">
        <v>0</v>
      </c>
    </row>
    <row r="48" spans="3:5" ht="30">
      <c r="C48" s="21" t="s">
        <v>43</v>
      </c>
      <c r="D48" s="6">
        <v>0</v>
      </c>
      <c r="E48" s="7">
        <v>0</v>
      </c>
    </row>
    <row r="49" spans="3:5" ht="30">
      <c r="C49" s="21" t="s">
        <v>44</v>
      </c>
      <c r="D49" s="6">
        <v>0</v>
      </c>
      <c r="E49" s="7">
        <v>0</v>
      </c>
    </row>
    <row r="50" spans="3:5">
      <c r="C50" s="21" t="s">
        <v>45</v>
      </c>
      <c r="D50" s="6">
        <v>0</v>
      </c>
      <c r="E50" s="7">
        <v>0</v>
      </c>
    </row>
    <row r="51" spans="3:5" ht="30">
      <c r="C51" s="21" t="s">
        <v>46</v>
      </c>
      <c r="D51" s="6">
        <v>0</v>
      </c>
      <c r="E51" s="7">
        <v>0</v>
      </c>
    </row>
    <row r="52" spans="3:5">
      <c r="C52" s="20" t="s">
        <v>47</v>
      </c>
      <c r="D52" s="8">
        <f>+D53+D54+D55+D56+D57+D58+D59+D60+D61</f>
        <v>516898150</v>
      </c>
      <c r="E52" s="8">
        <f>+E53+E54+E55+E56+E57+E58+E59+E60+E61</f>
        <v>3522825857.1099997</v>
      </c>
    </row>
    <row r="53" spans="3:5">
      <c r="C53" s="21" t="s">
        <v>48</v>
      </c>
      <c r="D53" s="5">
        <v>103680742</v>
      </c>
      <c r="E53" s="5">
        <v>445229526.13</v>
      </c>
    </row>
    <row r="54" spans="3:5">
      <c r="C54" s="21" t="s">
        <v>49</v>
      </c>
      <c r="D54" s="7"/>
      <c r="E54" s="5">
        <v>4562031.9000000004</v>
      </c>
    </row>
    <row r="55" spans="3:5">
      <c r="C55" s="21" t="s">
        <v>50</v>
      </c>
      <c r="D55" s="5">
        <v>305474187</v>
      </c>
      <c r="E55" s="5">
        <v>2289734452.25</v>
      </c>
    </row>
    <row r="56" spans="3:5" ht="30">
      <c r="C56" s="21" t="s">
        <v>51</v>
      </c>
      <c r="D56" s="5">
        <v>918750</v>
      </c>
      <c r="E56" s="5">
        <v>366310851.42000002</v>
      </c>
    </row>
    <row r="57" spans="3:5">
      <c r="C57" s="21" t="s">
        <v>52</v>
      </c>
      <c r="D57" s="5">
        <v>85882191</v>
      </c>
      <c r="E57" s="5">
        <v>391950715.41000003</v>
      </c>
    </row>
    <row r="58" spans="3:5">
      <c r="C58" s="21" t="s">
        <v>53</v>
      </c>
      <c r="D58" s="5">
        <v>146087</v>
      </c>
      <c r="E58" s="5">
        <v>3146087</v>
      </c>
    </row>
    <row r="59" spans="3:5">
      <c r="C59" s="21" t="s">
        <v>54</v>
      </c>
      <c r="D59" s="7"/>
      <c r="E59" s="5"/>
    </row>
    <row r="60" spans="3:5">
      <c r="C60" s="21" t="s">
        <v>55</v>
      </c>
      <c r="D60" s="5">
        <v>20796193</v>
      </c>
      <c r="E60" s="5">
        <v>11392193</v>
      </c>
    </row>
    <row r="61" spans="3:5" ht="30">
      <c r="C61" s="21" t="s">
        <v>56</v>
      </c>
      <c r="D61" s="7"/>
      <c r="E61" s="5">
        <v>10500000</v>
      </c>
    </row>
    <row r="62" spans="3:5">
      <c r="C62" s="20" t="s">
        <v>57</v>
      </c>
      <c r="D62" s="8">
        <f>+D63+D64+D65+D66</f>
        <v>1768535130</v>
      </c>
      <c r="E62" s="8">
        <f>+E63+E64+E65+E66</f>
        <v>2951801146.6599998</v>
      </c>
    </row>
    <row r="63" spans="3:5">
      <c r="C63" s="21" t="s">
        <v>58</v>
      </c>
      <c r="D63" s="5">
        <v>1768535130</v>
      </c>
      <c r="E63" s="5">
        <v>2951801146.6599998</v>
      </c>
    </row>
    <row r="64" spans="3:5">
      <c r="C64" s="21" t="s">
        <v>59</v>
      </c>
      <c r="D64" s="7">
        <v>0</v>
      </c>
      <c r="E64" s="7">
        <v>0</v>
      </c>
    </row>
    <row r="65" spans="3:9">
      <c r="C65" s="21" t="s">
        <v>60</v>
      </c>
      <c r="D65" s="7">
        <v>0</v>
      </c>
      <c r="E65" s="7">
        <v>0</v>
      </c>
    </row>
    <row r="66" spans="3:9" ht="30">
      <c r="C66" s="22" t="s">
        <v>61</v>
      </c>
      <c r="D66" s="7">
        <v>0</v>
      </c>
      <c r="E66" s="7">
        <v>0</v>
      </c>
    </row>
    <row r="67" spans="3:9" ht="30">
      <c r="C67" s="20" t="s">
        <v>62</v>
      </c>
      <c r="D67" s="10">
        <v>0</v>
      </c>
      <c r="E67" s="7">
        <v>0</v>
      </c>
    </row>
    <row r="68" spans="3:9">
      <c r="C68" s="21" t="s">
        <v>63</v>
      </c>
      <c r="D68" s="6">
        <v>0</v>
      </c>
      <c r="E68" s="7">
        <v>0</v>
      </c>
    </row>
    <row r="69" spans="3:9" ht="30">
      <c r="C69" s="21" t="s">
        <v>64</v>
      </c>
      <c r="D69" s="6">
        <v>0</v>
      </c>
      <c r="E69" s="7">
        <v>0</v>
      </c>
    </row>
    <row r="70" spans="3:9">
      <c r="C70" s="20" t="s">
        <v>65</v>
      </c>
      <c r="D70" s="10">
        <v>0</v>
      </c>
      <c r="E70" s="7">
        <v>0</v>
      </c>
    </row>
    <row r="71" spans="3:9">
      <c r="C71" s="21" t="s">
        <v>66</v>
      </c>
      <c r="D71" s="6">
        <v>0</v>
      </c>
      <c r="E71" s="7">
        <v>0</v>
      </c>
    </row>
    <row r="72" spans="3:9">
      <c r="C72" s="21" t="s">
        <v>67</v>
      </c>
      <c r="D72" s="6">
        <v>0</v>
      </c>
      <c r="E72" s="7">
        <v>0</v>
      </c>
    </row>
    <row r="73" spans="3:9" ht="30">
      <c r="C73" s="21" t="s">
        <v>68</v>
      </c>
      <c r="D73" s="6">
        <v>0</v>
      </c>
      <c r="E73" s="7">
        <v>0</v>
      </c>
    </row>
    <row r="74" spans="3:9">
      <c r="C74" s="20" t="s">
        <v>69</v>
      </c>
      <c r="D74" s="10">
        <v>0</v>
      </c>
      <c r="E74" s="7">
        <v>0</v>
      </c>
      <c r="G74" s="23"/>
    </row>
    <row r="75" spans="3:9">
      <c r="C75" s="21" t="s">
        <v>70</v>
      </c>
      <c r="D75" s="6">
        <v>0</v>
      </c>
      <c r="E75" s="7">
        <v>0</v>
      </c>
      <c r="G75" s="24"/>
    </row>
    <row r="76" spans="3:9">
      <c r="C76" s="21" t="s">
        <v>71</v>
      </c>
      <c r="D76" s="6">
        <v>0</v>
      </c>
      <c r="E76" s="7">
        <v>0</v>
      </c>
    </row>
    <row r="77" spans="3:9">
      <c r="C77" s="21" t="s">
        <v>72</v>
      </c>
      <c r="D77" s="6">
        <v>0</v>
      </c>
      <c r="E77" s="7">
        <v>0</v>
      </c>
    </row>
    <row r="78" spans="3:9">
      <c r="C78" s="20" t="s">
        <v>73</v>
      </c>
      <c r="D78" s="10">
        <v>0</v>
      </c>
      <c r="E78" s="9">
        <v>0</v>
      </c>
      <c r="I78" s="12"/>
    </row>
    <row r="79" spans="3:9">
      <c r="C79" s="21" t="s">
        <v>74</v>
      </c>
      <c r="D79" s="6">
        <v>0</v>
      </c>
      <c r="E79" s="7">
        <v>0</v>
      </c>
    </row>
    <row r="80" spans="3:9">
      <c r="C80" s="21" t="s">
        <v>75</v>
      </c>
      <c r="D80" s="6">
        <v>0</v>
      </c>
      <c r="E80" s="7"/>
      <c r="I80" s="5"/>
    </row>
    <row r="81" spans="3:6">
      <c r="C81" s="20" t="s">
        <v>76</v>
      </c>
      <c r="D81" s="10">
        <v>0</v>
      </c>
      <c r="E81" s="7">
        <v>0</v>
      </c>
    </row>
    <row r="82" spans="3:6">
      <c r="C82" s="21" t="s">
        <v>77</v>
      </c>
      <c r="D82" s="6"/>
      <c r="E82" s="7">
        <v>0</v>
      </c>
    </row>
    <row r="83" spans="3:6" ht="15.75">
      <c r="C83" s="45" t="s">
        <v>80</v>
      </c>
      <c r="D83" s="46">
        <f>+D10+D16+D26+D36+D52+D62</f>
        <v>58651281701</v>
      </c>
      <c r="E83" s="46">
        <f>+E10+E16+E26+E36+E52+E62</f>
        <v>64730866188.780014</v>
      </c>
    </row>
    <row r="84" spans="3:6" ht="11.25" customHeight="1">
      <c r="C84" s="25"/>
    </row>
    <row r="85" spans="3:6" ht="12" customHeight="1">
      <c r="C85" s="25"/>
      <c r="E85" s="5"/>
      <c r="F85" s="5"/>
    </row>
    <row r="86" spans="3:6" ht="29.25" customHeight="1">
      <c r="C86" s="48" t="s">
        <v>81</v>
      </c>
      <c r="E86" s="5"/>
      <c r="F86" s="13"/>
    </row>
    <row r="87" spans="3:6" ht="32.25" customHeight="1">
      <c r="C87" s="49" t="s">
        <v>82</v>
      </c>
      <c r="E87" s="26"/>
    </row>
    <row r="88" spans="3:6" ht="69.75" customHeight="1">
      <c r="C88" s="48" t="s">
        <v>83</v>
      </c>
      <c r="D88" s="47"/>
    </row>
    <row r="89" spans="3:6">
      <c r="C89" s="25"/>
    </row>
    <row r="90" spans="3:6">
      <c r="C90" s="25"/>
    </row>
    <row r="91" spans="3:6">
      <c r="C91" s="25"/>
    </row>
    <row r="94" spans="3:6" ht="18.75">
      <c r="C94" s="27"/>
    </row>
    <row r="95" spans="3:6" ht="15.75">
      <c r="C95" s="28"/>
    </row>
    <row r="96" spans="3:6" ht="15.75">
      <c r="C96" s="28"/>
    </row>
  </sheetData>
  <mergeCells count="8">
    <mergeCell ref="C7:C8"/>
    <mergeCell ref="D7:D8"/>
    <mergeCell ref="E7:E8"/>
    <mergeCell ref="C1:H1"/>
    <mergeCell ref="C2:E2"/>
    <mergeCell ref="C3:E3"/>
    <mergeCell ref="C4:E4"/>
    <mergeCell ref="C5:E5"/>
  </mergeCells>
  <pageMargins left="0.17" right="0.17" top="0.17" bottom="0.17" header="0.3" footer="0.3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Hewlett-Packard Company</cp:lastModifiedBy>
  <cp:lastPrinted>2026-02-10T14:06:13Z</cp:lastPrinted>
  <dcterms:created xsi:type="dcterms:W3CDTF">2021-07-29T18:58:00Z</dcterms:created>
  <dcterms:modified xsi:type="dcterms:W3CDTF">2026-02-10T14:10:39Z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D8306290EFF243388973615FB9F7FBE6_12</vt:lpwstr>
  </property>
  <property fmtid="{D5CDD505-2E9C-101B-9397-08002B2CF9AE}" pid="3" name="KSOProductBuildVer">
    <vt:lpwstr>3082-12.2.0.19805</vt:lpwstr>
  </property>
</Properties>
</file>