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Titles" localSheetId="0">Hoja1!$6:$6</definedName>
  </definedNames>
  <calcPr calcId="181029"/>
</workbook>
</file>

<file path=xl/calcChain.xml><?xml version="1.0" encoding="utf-8"?>
<calcChain xmlns="http://schemas.openxmlformats.org/spreadsheetml/2006/main">
  <c r="I27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2" i="1"/>
  <c r="I68" i="1" l="1"/>
</calcChain>
</file>

<file path=xl/sharedStrings.xml><?xml version="1.0" encoding="utf-8"?>
<sst xmlns="http://schemas.openxmlformats.org/spreadsheetml/2006/main" count="255" uniqueCount="102">
  <si>
    <t>Unidad de Medida</t>
  </si>
  <si>
    <t>Costo Unitario en RD$</t>
  </si>
  <si>
    <t>Costo Total</t>
  </si>
  <si>
    <t>N/A</t>
  </si>
  <si>
    <t>Período de Adquisición</t>
  </si>
  <si>
    <t xml:space="preserve"> </t>
  </si>
  <si>
    <t>Existencias</t>
  </si>
  <si>
    <r>
      <t xml:space="preserve">                   </t>
    </r>
    <r>
      <rPr>
        <b/>
        <sz val="11"/>
        <color theme="1"/>
        <rFont val="Times New Roman"/>
        <family val="1"/>
      </rPr>
      <t>Total:</t>
    </r>
  </si>
  <si>
    <t xml:space="preserve">Código </t>
  </si>
  <si>
    <t>Descripcion de Productos</t>
  </si>
  <si>
    <t>LBS</t>
  </si>
  <si>
    <t xml:space="preserve"> LBS</t>
  </si>
  <si>
    <t>FARDO/20</t>
  </si>
  <si>
    <t>CANELA</t>
  </si>
  <si>
    <t>CHULETA</t>
  </si>
  <si>
    <t xml:space="preserve"> LIBS </t>
  </si>
  <si>
    <t>GUINEOS VERDES</t>
  </si>
  <si>
    <t>UND</t>
  </si>
  <si>
    <t>SACO/100</t>
  </si>
  <si>
    <t>HUEVOS</t>
  </si>
  <si>
    <t xml:space="preserve">UND </t>
  </si>
  <si>
    <t>CAJA/24</t>
  </si>
  <si>
    <t>MOLONDRONES</t>
  </si>
  <si>
    <t>PAPAS</t>
  </si>
  <si>
    <t>PIÑA</t>
  </si>
  <si>
    <t>CAJA/1000</t>
  </si>
  <si>
    <t>VERDURA</t>
  </si>
  <si>
    <t>CAJA/4</t>
  </si>
  <si>
    <t>CANELILLA</t>
  </si>
  <si>
    <t xml:space="preserve">         Jose Manuel Tavárez </t>
  </si>
  <si>
    <t xml:space="preserve">                   Enc. De Despensa</t>
  </si>
  <si>
    <t>JAMÓN PICNIC</t>
  </si>
  <si>
    <t>ORÉGANO</t>
  </si>
  <si>
    <t>PLÁTANOS VERDES</t>
  </si>
  <si>
    <t>SANDÍA</t>
  </si>
  <si>
    <t>YAUTÍA PIPIOTA</t>
  </si>
  <si>
    <t>RELACIÓN DE INVENTARIO DE DESPENSA</t>
  </si>
  <si>
    <t>Fecha de Registro</t>
  </si>
  <si>
    <t>ACEITE CRISOL</t>
  </si>
  <si>
    <t xml:space="preserve">AGUA PLANETA AZUL </t>
  </si>
  <si>
    <t>BOTELLÓN</t>
  </si>
  <si>
    <t>AJÍ  MORRÓN</t>
  </si>
  <si>
    <t>AJÍES CUBANELA</t>
  </si>
  <si>
    <t>CAJA/12</t>
  </si>
  <si>
    <t>PAQ.</t>
  </si>
  <si>
    <t>ARROZ</t>
  </si>
  <si>
    <t>SACO/125</t>
  </si>
  <si>
    <t>AVENA MOLIDA</t>
  </si>
  <si>
    <t>CAFÉ</t>
  </si>
  <si>
    <t>CARNE DE CERDO</t>
  </si>
  <si>
    <t>CHOCOLATE</t>
  </si>
  <si>
    <t>AZÚCAR CREMA</t>
  </si>
  <si>
    <t>CUCHARAS PLÁSTICAS PAQ./25</t>
  </si>
  <si>
    <t>FARDO/10</t>
  </si>
  <si>
    <t>FIDEOS</t>
  </si>
  <si>
    <t>LBS.</t>
  </si>
  <si>
    <t>GUANDULES LATA</t>
  </si>
  <si>
    <t>HABICHUELAS ROJAS</t>
  </si>
  <si>
    <t>JAMÓN DE PAVO</t>
  </si>
  <si>
    <t>LAUREL</t>
  </si>
  <si>
    <t>LECHE EN POLVO</t>
  </si>
  <si>
    <t>SACO/55</t>
  </si>
  <si>
    <t>LECHE EVAPORADA</t>
  </si>
  <si>
    <t>LENTEJAS</t>
  </si>
  <si>
    <t>LIMÓN</t>
  </si>
  <si>
    <t>LONGANIZA GRUESA</t>
  </si>
  <si>
    <t>MAÍZ DULCE EN LATA</t>
  </si>
  <si>
    <t>MANTEQUILLA, TARRO</t>
  </si>
  <si>
    <t>TARRO/5</t>
  </si>
  <si>
    <t>GL.</t>
  </si>
  <si>
    <t>MUSLO DE POLLO</t>
  </si>
  <si>
    <t>SACO</t>
  </si>
  <si>
    <t>PECHUGA DE POLLO</t>
  </si>
  <si>
    <t>PETIT POIS</t>
  </si>
  <si>
    <t>PIMIENTA</t>
  </si>
  <si>
    <t>FARDO/200</t>
  </si>
  <si>
    <t>PLATOS PLÁSTICOS GRANDES</t>
  </si>
  <si>
    <t>FARDO/400</t>
  </si>
  <si>
    <t>PLATOS PLÁSTICOS PEQ.</t>
  </si>
  <si>
    <t>QUESO AMARILLO</t>
  </si>
  <si>
    <t>SALAMI 3 LBS.</t>
  </si>
  <si>
    <t>SAL MOLIDA</t>
  </si>
  <si>
    <t>SALCHICHAS BBQ. LBS.</t>
  </si>
  <si>
    <t>SALSA CHINA</t>
  </si>
  <si>
    <t>SALSA DE TOMATE, 7 LBS.</t>
  </si>
  <si>
    <t>SARDINA PACO FISH</t>
  </si>
  <si>
    <t>SERVILLETAS</t>
  </si>
  <si>
    <t>TAPAS DE VASO FOAM #12 ONZ.</t>
  </si>
  <si>
    <t>TAPAS DE HBICHUELAS</t>
  </si>
  <si>
    <t>TOMATE DE ENSALADA</t>
  </si>
  <si>
    <t>LATA</t>
  </si>
  <si>
    <t>FARDO/500</t>
  </si>
  <si>
    <t>VAINITAS</t>
  </si>
  <si>
    <t>VASO DE HABICHUELAS</t>
  </si>
  <si>
    <t>VASO FOAM #12 ONZ.</t>
  </si>
  <si>
    <t>VASO PLÁSTICOS #7</t>
  </si>
  <si>
    <t>VINAGRE DORADO</t>
  </si>
  <si>
    <t>YUCA</t>
  </si>
  <si>
    <t>CAJA/100</t>
  </si>
  <si>
    <t>CAJA/2500</t>
  </si>
  <si>
    <t xml:space="preserve">                    Período Correspondiente: Julio-Septiembre 2025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</si>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</sst>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3"/>
      <name val="Times New Roman"/>
      <family val="1"/>
    </font>
    <font>
      <b/>
      <u/>
      <sz val="14"/>
      <color theme="3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165" fontId="4" fillId="3" borderId="3" xfId="2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4" fontId="4" fillId="3" borderId="7" xfId="2" applyNumberFormat="1" applyFont="1" applyFill="1" applyBorder="1" applyAlignment="1">
      <alignment horizontal="center" vertical="center"/>
    </xf>
    <xf numFmtId="14" fontId="14" fillId="2" borderId="1" xfId="2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0" fillId="0" borderId="0" xfId="0" applyAlignment="1">
      <alignment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123828</xdr:colOff>
      <xdr:row>0</xdr:row>
      <xdr:rowOff>28575</xdr:rowOff>
    </xdr:from>
    <xdr:to>
      <xdr:col>3</xdr:col>
      <xdr:colOff>536123</xdr:colOff>
      <xdr:row>3</xdr:row>
      <xdr:rowOff>66675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8" y="28575"/>
          <a:ext cx="293642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2"/>
  <sheetViews>
    <sheetView tabSelected="1" workbookViewId="0">
      <selection activeCell="J3" sqref="J3"/>
    </sheetView>
  </sheetViews>
  <sheetFormatPr baseColWidth="10" defaultRowHeight="15" x14ac:dyDescent="0.25"/>
  <cols>
    <col min="1" max="1" width="2.85546875" customWidth="1"/>
    <col min="2" max="2" width="13.42578125" customWidth="1"/>
    <col min="3" max="3" width="21.5703125" customWidth="1"/>
    <col min="4" max="4" width="14.7109375" customWidth="1"/>
    <col min="5" max="5" width="40.140625" customWidth="1"/>
    <col min="6" max="6" width="20.85546875" customWidth="1"/>
    <col min="7" max="7" width="12.85546875" customWidth="1"/>
    <col min="8" max="8" width="22.7109375" customWidth="1"/>
    <col min="9" max="9" width="14" customWidth="1"/>
    <col min="10" max="10" width="9.85546875" customWidth="1"/>
    <col min="11" max="11" width="10.28515625" customWidth="1"/>
  </cols>
  <sheetData>
    <row r="1" spans="2:9" ht="20.100000000000001" customHeight="1" x14ac:dyDescent="0.25">
      <c r="C1" s="1"/>
      <c r="D1" s="1"/>
      <c r="E1" s="1"/>
      <c r="F1" s="2"/>
      <c r="G1" s="2"/>
      <c r="H1" s="3"/>
      <c r="I1" s="1"/>
    </row>
    <row r="2" spans="2:9" ht="20.100000000000001" customHeight="1" x14ac:dyDescent="0.25">
      <c r="C2" s="1"/>
      <c r="D2" s="1"/>
      <c r="E2" s="1"/>
      <c r="F2" s="2"/>
      <c r="G2" s="2"/>
      <c r="H2" s="3"/>
      <c r="I2" s="1"/>
    </row>
    <row r="3" spans="2:9" ht="16.5" customHeight="1" x14ac:dyDescent="0.25">
      <c r="C3" s="33" t="s">
        <v>36</v>
      </c>
      <c r="D3" s="34"/>
      <c r="E3" s="34"/>
      <c r="F3" s="34"/>
      <c r="G3" s="34"/>
      <c r="H3" s="34"/>
      <c r="I3" s="34"/>
    </row>
    <row r="4" spans="2:9" ht="14.25" customHeight="1" x14ac:dyDescent="0.25">
      <c r="C4" s="1"/>
      <c r="D4" s="4" t="s">
        <v>5</v>
      </c>
      <c r="E4" s="35" t="s">
        <v>100</v>
      </c>
      <c r="F4" s="36"/>
      <c r="G4" s="36"/>
      <c r="H4" s="3"/>
      <c r="I4" s="1"/>
    </row>
    <row r="5" spans="2:9" ht="15" customHeight="1" thickBot="1" x14ac:dyDescent="0.3">
      <c r="C5" s="1"/>
      <c r="D5" s="4"/>
      <c r="E5" s="10"/>
      <c r="F5" s="11"/>
      <c r="G5" s="2"/>
      <c r="H5" s="3"/>
      <c r="I5" s="1"/>
    </row>
    <row r="6" spans="2:9" ht="26.25" customHeight="1" thickBot="1" x14ac:dyDescent="0.3">
      <c r="B6" s="18" t="s">
        <v>37</v>
      </c>
      <c r="C6" s="18" t="s">
        <v>4</v>
      </c>
      <c r="D6" s="18" t="s">
        <v>8</v>
      </c>
      <c r="E6" s="19" t="s">
        <v>9</v>
      </c>
      <c r="F6" s="19" t="s">
        <v>0</v>
      </c>
      <c r="G6" s="20" t="s">
        <v>6</v>
      </c>
      <c r="H6" s="21" t="s">
        <v>1</v>
      </c>
      <c r="I6" s="19" t="s">
        <v>2</v>
      </c>
    </row>
    <row r="7" spans="2:9" ht="14.25" customHeight="1" x14ac:dyDescent="0.25">
      <c r="B7" s="7">
        <v>45930</v>
      </c>
      <c r="C7" s="7" t="s">
        <v>101</v>
      </c>
      <c r="D7" s="22" t="s">
        <v>3</v>
      </c>
      <c r="E7" s="23" t="s">
        <v>38</v>
      </c>
      <c r="F7" s="23" t="s">
        <v>21</v>
      </c>
      <c r="G7" s="14">
        <v>3</v>
      </c>
      <c r="H7" s="8">
        <v>2315.9499999999998</v>
      </c>
      <c r="I7" s="9">
        <f t="shared" ref="I7:I23" si="0">G7*H7</f>
        <v>6947.8499999999995</v>
      </c>
    </row>
    <row r="8" spans="2:9" ht="15" customHeight="1" x14ac:dyDescent="0.25">
      <c r="B8" s="7">
        <v>45930</v>
      </c>
      <c r="C8" s="7" t="s">
        <v>101</v>
      </c>
      <c r="D8" s="22" t="s">
        <v>3</v>
      </c>
      <c r="E8" s="24" t="s">
        <v>39</v>
      </c>
      <c r="F8" s="24" t="s">
        <v>40</v>
      </c>
      <c r="G8" s="16">
        <v>20</v>
      </c>
      <c r="H8" s="8">
        <v>60</v>
      </c>
      <c r="I8" s="9">
        <f t="shared" si="0"/>
        <v>1200</v>
      </c>
    </row>
    <row r="9" spans="2:9" ht="15" customHeight="1" x14ac:dyDescent="0.25">
      <c r="B9" s="7">
        <v>45930</v>
      </c>
      <c r="C9" s="7" t="s">
        <v>101</v>
      </c>
      <c r="D9" s="22" t="s">
        <v>3</v>
      </c>
      <c r="E9" s="24" t="s">
        <v>41</v>
      </c>
      <c r="F9" s="24" t="s">
        <v>10</v>
      </c>
      <c r="G9" s="16">
        <v>1</v>
      </c>
      <c r="H9" s="8">
        <v>120</v>
      </c>
      <c r="I9" s="9">
        <f t="shared" si="0"/>
        <v>120</v>
      </c>
    </row>
    <row r="10" spans="2:9" ht="13.5" customHeight="1" x14ac:dyDescent="0.25">
      <c r="B10" s="7">
        <v>45930</v>
      </c>
      <c r="C10" s="7" t="s">
        <v>101</v>
      </c>
      <c r="D10" s="22" t="s">
        <v>3</v>
      </c>
      <c r="E10" s="24" t="s">
        <v>42</v>
      </c>
      <c r="F10" s="24" t="s">
        <v>10</v>
      </c>
      <c r="G10" s="16">
        <v>30</v>
      </c>
      <c r="H10" s="8">
        <v>100</v>
      </c>
      <c r="I10" s="9">
        <f t="shared" si="0"/>
        <v>3000</v>
      </c>
    </row>
    <row r="11" spans="2:9" ht="14.25" customHeight="1" x14ac:dyDescent="0.25">
      <c r="B11" s="7">
        <v>45930</v>
      </c>
      <c r="C11" s="7" t="s">
        <v>101</v>
      </c>
      <c r="D11" s="22" t="s">
        <v>3</v>
      </c>
      <c r="E11" s="23" t="s">
        <v>45</v>
      </c>
      <c r="F11" s="23" t="s">
        <v>46</v>
      </c>
      <c r="G11" s="14">
        <v>2125</v>
      </c>
      <c r="H11" s="8">
        <v>43.7</v>
      </c>
      <c r="I11" s="9">
        <f t="shared" si="0"/>
        <v>92862.5</v>
      </c>
    </row>
    <row r="12" spans="2:9" ht="15.75" customHeight="1" x14ac:dyDescent="0.25">
      <c r="B12" s="7">
        <v>45930</v>
      </c>
      <c r="C12" s="7" t="s">
        <v>101</v>
      </c>
      <c r="D12" s="22" t="s">
        <v>3</v>
      </c>
      <c r="E12" s="23" t="s">
        <v>47</v>
      </c>
      <c r="F12" s="23" t="s">
        <v>10</v>
      </c>
      <c r="G12" s="14">
        <v>120</v>
      </c>
      <c r="H12" s="8">
        <v>95</v>
      </c>
      <c r="I12" s="9">
        <f t="shared" si="0"/>
        <v>11400</v>
      </c>
    </row>
    <row r="13" spans="2:9" ht="13.5" customHeight="1" x14ac:dyDescent="0.25">
      <c r="B13" s="7">
        <v>45930</v>
      </c>
      <c r="C13" s="7" t="s">
        <v>101</v>
      </c>
      <c r="D13" s="22" t="s">
        <v>3</v>
      </c>
      <c r="E13" s="24" t="s">
        <v>51</v>
      </c>
      <c r="F13" s="24" t="s">
        <v>46</v>
      </c>
      <c r="G13" s="16">
        <v>125</v>
      </c>
      <c r="H13" s="8">
        <v>31</v>
      </c>
      <c r="I13" s="9">
        <f t="shared" si="0"/>
        <v>3875</v>
      </c>
    </row>
    <row r="14" spans="2:9" ht="15" customHeight="1" x14ac:dyDescent="0.25">
      <c r="B14" s="7">
        <v>45930</v>
      </c>
      <c r="C14" s="7" t="s">
        <v>101</v>
      </c>
      <c r="D14" s="22" t="s">
        <v>3</v>
      </c>
      <c r="E14" s="24" t="s">
        <v>48</v>
      </c>
      <c r="F14" s="24" t="s">
        <v>12</v>
      </c>
      <c r="G14" s="16">
        <v>3</v>
      </c>
      <c r="H14" s="8">
        <v>6470</v>
      </c>
      <c r="I14" s="9">
        <f t="shared" si="0"/>
        <v>19410</v>
      </c>
    </row>
    <row r="15" spans="2:9" ht="14.25" customHeight="1" x14ac:dyDescent="0.25">
      <c r="B15" s="7">
        <v>45930</v>
      </c>
      <c r="C15" s="7" t="s">
        <v>101</v>
      </c>
      <c r="D15" s="22" t="s">
        <v>3</v>
      </c>
      <c r="E15" s="24" t="s">
        <v>13</v>
      </c>
      <c r="F15" s="24" t="s">
        <v>10</v>
      </c>
      <c r="G15" s="16">
        <v>22</v>
      </c>
      <c r="H15" s="8">
        <v>300</v>
      </c>
      <c r="I15" s="9">
        <f t="shared" si="0"/>
        <v>6600</v>
      </c>
    </row>
    <row r="16" spans="2:9" ht="12.75" customHeight="1" x14ac:dyDescent="0.25">
      <c r="B16" s="7">
        <v>45930</v>
      </c>
      <c r="C16" s="7" t="s">
        <v>101</v>
      </c>
      <c r="D16" s="22" t="s">
        <v>3</v>
      </c>
      <c r="E16" s="24" t="s">
        <v>28</v>
      </c>
      <c r="F16" s="24" t="s">
        <v>11</v>
      </c>
      <c r="G16" s="16">
        <v>31.7</v>
      </c>
      <c r="H16" s="8">
        <v>340</v>
      </c>
      <c r="I16" s="9">
        <f t="shared" si="0"/>
        <v>10778</v>
      </c>
    </row>
    <row r="17" spans="2:9" ht="14.25" customHeight="1" x14ac:dyDescent="0.25">
      <c r="B17" s="7">
        <v>45930</v>
      </c>
      <c r="C17" s="7" t="s">
        <v>101</v>
      </c>
      <c r="D17" s="22" t="s">
        <v>3</v>
      </c>
      <c r="E17" s="24" t="s">
        <v>49</v>
      </c>
      <c r="F17" s="24" t="s">
        <v>10</v>
      </c>
      <c r="G17" s="16">
        <v>805</v>
      </c>
      <c r="H17" s="8">
        <v>120</v>
      </c>
      <c r="I17" s="9">
        <f t="shared" si="0"/>
        <v>96600</v>
      </c>
    </row>
    <row r="18" spans="2:9" ht="18" customHeight="1" x14ac:dyDescent="0.25">
      <c r="B18" s="7">
        <v>45930</v>
      </c>
      <c r="C18" s="7" t="s">
        <v>101</v>
      </c>
      <c r="D18" s="22" t="s">
        <v>3</v>
      </c>
      <c r="E18" s="25" t="s">
        <v>50</v>
      </c>
      <c r="F18" s="25" t="s">
        <v>43</v>
      </c>
      <c r="G18" s="17">
        <v>2</v>
      </c>
      <c r="H18" s="8">
        <v>7337.93</v>
      </c>
      <c r="I18" s="9">
        <f t="shared" si="0"/>
        <v>14675.86</v>
      </c>
    </row>
    <row r="19" spans="2:9" ht="13.5" customHeight="1" x14ac:dyDescent="0.25">
      <c r="B19" s="7">
        <v>45930</v>
      </c>
      <c r="C19" s="7" t="s">
        <v>101</v>
      </c>
      <c r="D19" s="22" t="s">
        <v>3</v>
      </c>
      <c r="E19" s="25" t="s">
        <v>14</v>
      </c>
      <c r="F19" s="25" t="s">
        <v>15</v>
      </c>
      <c r="G19" s="17">
        <v>200</v>
      </c>
      <c r="H19" s="8">
        <v>120</v>
      </c>
      <c r="I19" s="9">
        <f t="shared" si="0"/>
        <v>24000</v>
      </c>
    </row>
    <row r="20" spans="2:9" ht="15.75" customHeight="1" x14ac:dyDescent="0.25">
      <c r="B20" s="7">
        <v>45930</v>
      </c>
      <c r="C20" s="7" t="s">
        <v>101</v>
      </c>
      <c r="D20" s="22" t="s">
        <v>3</v>
      </c>
      <c r="E20" s="24" t="s">
        <v>52</v>
      </c>
      <c r="F20" s="24" t="s">
        <v>53</v>
      </c>
      <c r="G20" s="16">
        <v>9</v>
      </c>
      <c r="H20" s="8">
        <v>954.33</v>
      </c>
      <c r="I20" s="9">
        <f t="shared" si="0"/>
        <v>8588.9700000000012</v>
      </c>
    </row>
    <row r="21" spans="2:9" ht="15.75" customHeight="1" x14ac:dyDescent="0.25">
      <c r="B21" s="7">
        <v>45930</v>
      </c>
      <c r="C21" s="7" t="s">
        <v>101</v>
      </c>
      <c r="D21" s="22" t="s">
        <v>3</v>
      </c>
      <c r="E21" s="24" t="s">
        <v>54</v>
      </c>
      <c r="F21" s="24" t="s">
        <v>55</v>
      </c>
      <c r="G21" s="16">
        <v>70</v>
      </c>
      <c r="H21" s="8">
        <v>55</v>
      </c>
      <c r="I21" s="9">
        <f t="shared" si="0"/>
        <v>3850</v>
      </c>
    </row>
    <row r="22" spans="2:9" ht="15.75" customHeight="1" x14ac:dyDescent="0.25">
      <c r="B22" s="7">
        <v>45930</v>
      </c>
      <c r="C22" s="7" t="s">
        <v>101</v>
      </c>
      <c r="D22" s="22" t="s">
        <v>3</v>
      </c>
      <c r="E22" s="24" t="s">
        <v>56</v>
      </c>
      <c r="F22" s="24" t="s">
        <v>21</v>
      </c>
      <c r="G22" s="16">
        <v>1</v>
      </c>
      <c r="H22" s="8">
        <v>1550</v>
      </c>
      <c r="I22" s="9">
        <f t="shared" si="0"/>
        <v>1550</v>
      </c>
    </row>
    <row r="23" spans="2:9" ht="15.75" customHeight="1" x14ac:dyDescent="0.25">
      <c r="B23" s="7">
        <v>45930</v>
      </c>
      <c r="C23" s="7" t="s">
        <v>101</v>
      </c>
      <c r="D23" s="22" t="s">
        <v>3</v>
      </c>
      <c r="E23" s="24" t="s">
        <v>16</v>
      </c>
      <c r="F23" s="23" t="s">
        <v>20</v>
      </c>
      <c r="G23" s="14">
        <v>4650</v>
      </c>
      <c r="H23" s="8">
        <v>6.5</v>
      </c>
      <c r="I23" s="9">
        <f t="shared" si="0"/>
        <v>30225</v>
      </c>
    </row>
    <row r="24" spans="2:9" ht="14.25" customHeight="1" x14ac:dyDescent="0.25">
      <c r="B24" s="7">
        <v>45930</v>
      </c>
      <c r="C24" s="7" t="s">
        <v>101</v>
      </c>
      <c r="D24" s="22" t="s">
        <v>3</v>
      </c>
      <c r="E24" s="24" t="s">
        <v>57</v>
      </c>
      <c r="F24" s="24" t="s">
        <v>18</v>
      </c>
      <c r="G24" s="16">
        <v>300</v>
      </c>
      <c r="H24" s="8">
        <v>88</v>
      </c>
      <c r="I24" s="9">
        <f t="shared" ref="I24:I35" si="1">G24*H24</f>
        <v>26400</v>
      </c>
    </row>
    <row r="25" spans="2:9" ht="17.25" customHeight="1" x14ac:dyDescent="0.25">
      <c r="B25" s="7">
        <v>45930</v>
      </c>
      <c r="C25" s="7" t="s">
        <v>101</v>
      </c>
      <c r="D25" s="22" t="s">
        <v>3</v>
      </c>
      <c r="E25" s="24" t="s">
        <v>19</v>
      </c>
      <c r="F25" s="24" t="s">
        <v>17</v>
      </c>
      <c r="G25" s="16">
        <v>1500</v>
      </c>
      <c r="H25" s="8">
        <v>7.5</v>
      </c>
      <c r="I25" s="9">
        <f t="shared" si="1"/>
        <v>11250</v>
      </c>
    </row>
    <row r="26" spans="2:9" ht="17.25" customHeight="1" x14ac:dyDescent="0.25">
      <c r="B26" s="7">
        <v>45930</v>
      </c>
      <c r="C26" s="7" t="s">
        <v>101</v>
      </c>
      <c r="D26" s="22" t="s">
        <v>3</v>
      </c>
      <c r="E26" s="23" t="s">
        <v>58</v>
      </c>
      <c r="F26" s="23" t="s">
        <v>55</v>
      </c>
      <c r="G26" s="14">
        <v>99</v>
      </c>
      <c r="H26" s="8">
        <v>330</v>
      </c>
      <c r="I26" s="9">
        <f t="shared" si="1"/>
        <v>32670</v>
      </c>
    </row>
    <row r="27" spans="2:9" ht="14.25" customHeight="1" x14ac:dyDescent="0.25">
      <c r="B27" s="7">
        <v>45930</v>
      </c>
      <c r="C27" s="7" t="s">
        <v>101</v>
      </c>
      <c r="D27" s="22" t="s">
        <v>3</v>
      </c>
      <c r="E27" s="24" t="s">
        <v>31</v>
      </c>
      <c r="F27" s="24" t="s">
        <v>55</v>
      </c>
      <c r="G27" s="16">
        <v>150</v>
      </c>
      <c r="H27" s="8">
        <v>108</v>
      </c>
      <c r="I27" s="9">
        <f t="shared" si="1"/>
        <v>16200</v>
      </c>
    </row>
    <row r="28" spans="2:9" ht="17.25" customHeight="1" x14ac:dyDescent="0.25">
      <c r="B28" s="7">
        <v>45930</v>
      </c>
      <c r="C28" s="7" t="s">
        <v>101</v>
      </c>
      <c r="D28" s="22" t="s">
        <v>3</v>
      </c>
      <c r="E28" s="24" t="s">
        <v>59</v>
      </c>
      <c r="F28" s="24" t="s">
        <v>55</v>
      </c>
      <c r="G28" s="16">
        <v>5</v>
      </c>
      <c r="H28" s="8">
        <v>360</v>
      </c>
      <c r="I28" s="9">
        <f t="shared" si="1"/>
        <v>1800</v>
      </c>
    </row>
    <row r="29" spans="2:9" ht="15.75" customHeight="1" x14ac:dyDescent="0.25">
      <c r="B29" s="7">
        <v>45930</v>
      </c>
      <c r="C29" s="7" t="s">
        <v>101</v>
      </c>
      <c r="D29" s="22" t="s">
        <v>3</v>
      </c>
      <c r="E29" s="24" t="s">
        <v>60</v>
      </c>
      <c r="F29" s="24" t="s">
        <v>61</v>
      </c>
      <c r="G29" s="16">
        <v>1</v>
      </c>
      <c r="H29" s="8">
        <v>11305</v>
      </c>
      <c r="I29" s="9">
        <f t="shared" si="1"/>
        <v>11305</v>
      </c>
    </row>
    <row r="30" spans="2:9" ht="16.5" customHeight="1" x14ac:dyDescent="0.25">
      <c r="B30" s="7">
        <v>45930</v>
      </c>
      <c r="C30" s="7" t="s">
        <v>101</v>
      </c>
      <c r="D30" s="22" t="s">
        <v>3</v>
      </c>
      <c r="E30" s="24" t="s">
        <v>62</v>
      </c>
      <c r="F30" s="24" t="s">
        <v>21</v>
      </c>
      <c r="G30" s="16">
        <v>4</v>
      </c>
      <c r="H30" s="8">
        <v>2050</v>
      </c>
      <c r="I30" s="9">
        <f t="shared" si="1"/>
        <v>8200</v>
      </c>
    </row>
    <row r="31" spans="2:9" ht="18" customHeight="1" x14ac:dyDescent="0.25">
      <c r="B31" s="7">
        <v>45930</v>
      </c>
      <c r="C31" s="7" t="s">
        <v>101</v>
      </c>
      <c r="D31" s="22" t="s">
        <v>3</v>
      </c>
      <c r="E31" s="24" t="s">
        <v>63</v>
      </c>
      <c r="F31" s="24" t="s">
        <v>18</v>
      </c>
      <c r="G31" s="16">
        <v>300</v>
      </c>
      <c r="H31" s="8">
        <v>70</v>
      </c>
      <c r="I31" s="9">
        <f t="shared" si="1"/>
        <v>21000</v>
      </c>
    </row>
    <row r="32" spans="2:9" ht="15" customHeight="1" x14ac:dyDescent="0.25">
      <c r="B32" s="7">
        <v>45930</v>
      </c>
      <c r="C32" s="7" t="s">
        <v>101</v>
      </c>
      <c r="D32" s="22" t="s">
        <v>3</v>
      </c>
      <c r="E32" s="23" t="s">
        <v>64</v>
      </c>
      <c r="F32" s="23" t="s">
        <v>17</v>
      </c>
      <c r="G32" s="14">
        <v>125</v>
      </c>
      <c r="H32" s="8">
        <v>14</v>
      </c>
      <c r="I32" s="9">
        <f t="shared" si="1"/>
        <v>1750</v>
      </c>
    </row>
    <row r="33" spans="2:9" ht="16.5" customHeight="1" x14ac:dyDescent="0.25">
      <c r="B33" s="7">
        <v>45930</v>
      </c>
      <c r="C33" s="7" t="s">
        <v>101</v>
      </c>
      <c r="D33" s="22" t="s">
        <v>3</v>
      </c>
      <c r="E33" s="24" t="s">
        <v>65</v>
      </c>
      <c r="F33" s="24" t="s">
        <v>55</v>
      </c>
      <c r="G33" s="16">
        <v>200</v>
      </c>
      <c r="H33" s="8">
        <v>115</v>
      </c>
      <c r="I33" s="9">
        <f t="shared" si="1"/>
        <v>23000</v>
      </c>
    </row>
    <row r="34" spans="2:9" ht="18" customHeight="1" x14ac:dyDescent="0.25">
      <c r="B34" s="7">
        <v>45930</v>
      </c>
      <c r="C34" s="7" t="s">
        <v>101</v>
      </c>
      <c r="D34" s="22" t="s">
        <v>3</v>
      </c>
      <c r="E34" s="24" t="s">
        <v>66</v>
      </c>
      <c r="F34" s="24" t="s">
        <v>21</v>
      </c>
      <c r="G34" s="16">
        <v>12</v>
      </c>
      <c r="H34" s="8">
        <v>1271</v>
      </c>
      <c r="I34" s="9">
        <f t="shared" si="1"/>
        <v>15252</v>
      </c>
    </row>
    <row r="35" spans="2:9" ht="15.75" customHeight="1" x14ac:dyDescent="0.25">
      <c r="B35" s="7">
        <v>45930</v>
      </c>
      <c r="C35" s="7" t="s">
        <v>101</v>
      </c>
      <c r="D35" s="22" t="s">
        <v>3</v>
      </c>
      <c r="E35" s="24" t="s">
        <v>67</v>
      </c>
      <c r="F35" s="24" t="s">
        <v>68</v>
      </c>
      <c r="G35" s="16">
        <v>3</v>
      </c>
      <c r="H35" s="8">
        <v>1350</v>
      </c>
      <c r="I35" s="9">
        <f t="shared" si="1"/>
        <v>4050</v>
      </c>
    </row>
    <row r="36" spans="2:9" ht="16.5" customHeight="1" x14ac:dyDescent="0.25">
      <c r="B36" s="7">
        <v>45930</v>
      </c>
      <c r="C36" s="7" t="s">
        <v>101</v>
      </c>
      <c r="D36" s="22" t="s">
        <v>3</v>
      </c>
      <c r="E36" s="24" t="s">
        <v>22</v>
      </c>
      <c r="F36" s="24" t="s">
        <v>55</v>
      </c>
      <c r="G36" s="16">
        <v>53</v>
      </c>
      <c r="H36" s="8">
        <v>49</v>
      </c>
      <c r="I36" s="9">
        <f t="shared" ref="I36:I51" si="2">G36*H36</f>
        <v>2597</v>
      </c>
    </row>
    <row r="37" spans="2:9" ht="15" customHeight="1" x14ac:dyDescent="0.25">
      <c r="B37" s="7">
        <v>45930</v>
      </c>
      <c r="C37" s="7" t="s">
        <v>101</v>
      </c>
      <c r="D37" s="22" t="s">
        <v>3</v>
      </c>
      <c r="E37" s="24" t="s">
        <v>70</v>
      </c>
      <c r="F37" s="24" t="s">
        <v>10</v>
      </c>
      <c r="G37" s="16">
        <v>210</v>
      </c>
      <c r="H37" s="8">
        <v>85</v>
      </c>
      <c r="I37" s="9">
        <f t="shared" si="2"/>
        <v>17850</v>
      </c>
    </row>
    <row r="38" spans="2:9" ht="15.75" customHeight="1" x14ac:dyDescent="0.25">
      <c r="B38" s="7">
        <v>45930</v>
      </c>
      <c r="C38" s="7" t="s">
        <v>101</v>
      </c>
      <c r="D38" s="22" t="s">
        <v>3</v>
      </c>
      <c r="E38" s="24" t="s">
        <v>32</v>
      </c>
      <c r="F38" s="24" t="s">
        <v>71</v>
      </c>
      <c r="G38" s="16">
        <v>150</v>
      </c>
      <c r="H38" s="8">
        <v>170</v>
      </c>
      <c r="I38" s="9">
        <f t="shared" si="2"/>
        <v>25500</v>
      </c>
    </row>
    <row r="39" spans="2:9" ht="15" customHeight="1" x14ac:dyDescent="0.25">
      <c r="B39" s="7">
        <v>45930</v>
      </c>
      <c r="C39" s="7" t="s">
        <v>101</v>
      </c>
      <c r="D39" s="22" t="s">
        <v>3</v>
      </c>
      <c r="E39" s="24" t="s">
        <v>23</v>
      </c>
      <c r="F39" s="24" t="s">
        <v>55</v>
      </c>
      <c r="G39" s="16">
        <v>195</v>
      </c>
      <c r="H39" s="8">
        <v>40</v>
      </c>
      <c r="I39" s="9">
        <f t="shared" si="2"/>
        <v>7800</v>
      </c>
    </row>
    <row r="40" spans="2:9" ht="17.25" customHeight="1" x14ac:dyDescent="0.25">
      <c r="B40" s="7">
        <v>45930</v>
      </c>
      <c r="C40" s="7" t="s">
        <v>101</v>
      </c>
      <c r="D40" s="22" t="s">
        <v>3</v>
      </c>
      <c r="E40" s="24" t="s">
        <v>72</v>
      </c>
      <c r="F40" s="24" t="s">
        <v>55</v>
      </c>
      <c r="G40" s="16">
        <v>281</v>
      </c>
      <c r="H40" s="8">
        <v>124</v>
      </c>
      <c r="I40" s="9">
        <f t="shared" si="2"/>
        <v>34844</v>
      </c>
    </row>
    <row r="41" spans="2:9" ht="16.5" customHeight="1" x14ac:dyDescent="0.25">
      <c r="B41" s="7">
        <v>45930</v>
      </c>
      <c r="C41" s="7" t="s">
        <v>101</v>
      </c>
      <c r="D41" s="22" t="s">
        <v>3</v>
      </c>
      <c r="E41" s="24" t="s">
        <v>73</v>
      </c>
      <c r="F41" s="24" t="s">
        <v>21</v>
      </c>
      <c r="G41" s="16">
        <v>5</v>
      </c>
      <c r="H41" s="8">
        <v>2203</v>
      </c>
      <c r="I41" s="9">
        <f t="shared" si="2"/>
        <v>11015</v>
      </c>
    </row>
    <row r="42" spans="2:9" ht="13.5" customHeight="1" x14ac:dyDescent="0.25">
      <c r="B42" s="7">
        <v>45930</v>
      </c>
      <c r="C42" s="7" t="s">
        <v>101</v>
      </c>
      <c r="D42" s="22" t="s">
        <v>3</v>
      </c>
      <c r="E42" s="24" t="s">
        <v>74</v>
      </c>
      <c r="F42" s="24" t="s">
        <v>55</v>
      </c>
      <c r="G42" s="16">
        <v>5</v>
      </c>
      <c r="H42" s="8">
        <v>220</v>
      </c>
      <c r="I42" s="9">
        <f t="shared" si="2"/>
        <v>1100</v>
      </c>
    </row>
    <row r="43" spans="2:9" ht="16.5" customHeight="1" x14ac:dyDescent="0.25">
      <c r="B43" s="7">
        <v>45930</v>
      </c>
      <c r="C43" s="7" t="s">
        <v>101</v>
      </c>
      <c r="D43" s="22" t="s">
        <v>3</v>
      </c>
      <c r="E43" s="24" t="s">
        <v>24</v>
      </c>
      <c r="F43" s="24" t="s">
        <v>17</v>
      </c>
      <c r="G43" s="16">
        <v>8</v>
      </c>
      <c r="H43" s="8">
        <v>60</v>
      </c>
      <c r="I43" s="9">
        <f t="shared" si="2"/>
        <v>480</v>
      </c>
    </row>
    <row r="44" spans="2:9" ht="15.75" customHeight="1" x14ac:dyDescent="0.25">
      <c r="B44" s="7">
        <v>45930</v>
      </c>
      <c r="C44" s="7" t="s">
        <v>101</v>
      </c>
      <c r="D44" s="22" t="s">
        <v>3</v>
      </c>
      <c r="E44" s="24" t="s">
        <v>33</v>
      </c>
      <c r="F44" s="24" t="s">
        <v>17</v>
      </c>
      <c r="G44" s="16">
        <v>500</v>
      </c>
      <c r="H44" s="8">
        <v>30</v>
      </c>
      <c r="I44" s="9">
        <f t="shared" si="2"/>
        <v>15000</v>
      </c>
    </row>
    <row r="45" spans="2:9" ht="21.75" customHeight="1" x14ac:dyDescent="0.25">
      <c r="B45" s="7">
        <v>45930</v>
      </c>
      <c r="C45" s="7" t="s">
        <v>101</v>
      </c>
      <c r="D45" s="22" t="s">
        <v>3</v>
      </c>
      <c r="E45" s="23" t="s">
        <v>76</v>
      </c>
      <c r="F45" s="23" t="s">
        <v>75</v>
      </c>
      <c r="G45" s="14">
        <v>9</v>
      </c>
      <c r="H45" s="8">
        <v>1015.25</v>
      </c>
      <c r="I45" s="9">
        <f t="shared" si="2"/>
        <v>9137.25</v>
      </c>
    </row>
    <row r="46" spans="2:9" ht="19.5" customHeight="1" x14ac:dyDescent="0.25">
      <c r="B46" s="7">
        <v>45930</v>
      </c>
      <c r="C46" s="7" t="s">
        <v>101</v>
      </c>
      <c r="D46" s="22" t="s">
        <v>3</v>
      </c>
      <c r="E46" s="23" t="s">
        <v>78</v>
      </c>
      <c r="F46" s="24" t="s">
        <v>77</v>
      </c>
      <c r="G46" s="16">
        <v>17</v>
      </c>
      <c r="H46" s="8">
        <v>794.5</v>
      </c>
      <c r="I46" s="9">
        <f t="shared" si="2"/>
        <v>13506.5</v>
      </c>
    </row>
    <row r="47" spans="2:9" ht="18.75" customHeight="1" x14ac:dyDescent="0.25">
      <c r="B47" s="7">
        <v>45930</v>
      </c>
      <c r="C47" s="7" t="s">
        <v>101</v>
      </c>
      <c r="D47" s="22" t="s">
        <v>3</v>
      </c>
      <c r="E47" s="24" t="s">
        <v>79</v>
      </c>
      <c r="F47" s="24" t="s">
        <v>55</v>
      </c>
      <c r="G47" s="16">
        <v>200</v>
      </c>
      <c r="H47" s="8">
        <v>145</v>
      </c>
      <c r="I47" s="9">
        <f t="shared" si="2"/>
        <v>29000</v>
      </c>
    </row>
    <row r="48" spans="2:9" ht="14.25" customHeight="1" x14ac:dyDescent="0.25">
      <c r="B48" s="7">
        <v>45930</v>
      </c>
      <c r="C48" s="7" t="s">
        <v>101</v>
      </c>
      <c r="D48" s="22" t="s">
        <v>3</v>
      </c>
      <c r="E48" s="28" t="s">
        <v>81</v>
      </c>
      <c r="F48" s="28" t="s">
        <v>11</v>
      </c>
      <c r="G48" s="29">
        <v>400</v>
      </c>
      <c r="H48" s="8">
        <v>30</v>
      </c>
      <c r="I48" s="9">
        <f t="shared" si="2"/>
        <v>12000</v>
      </c>
    </row>
    <row r="49" spans="2:9" ht="13.5" customHeight="1" x14ac:dyDescent="0.25">
      <c r="B49" s="7">
        <v>45930</v>
      </c>
      <c r="C49" s="7" t="s">
        <v>101</v>
      </c>
      <c r="D49" s="22" t="s">
        <v>3</v>
      </c>
      <c r="E49" s="28" t="s">
        <v>80</v>
      </c>
      <c r="F49" s="28" t="s">
        <v>11</v>
      </c>
      <c r="G49" s="29">
        <v>28</v>
      </c>
      <c r="H49" s="8">
        <v>129</v>
      </c>
      <c r="I49" s="9">
        <f t="shared" si="2"/>
        <v>3612</v>
      </c>
    </row>
    <row r="50" spans="2:9" ht="18" customHeight="1" x14ac:dyDescent="0.25">
      <c r="B50" s="7">
        <v>45930</v>
      </c>
      <c r="C50" s="7" t="s">
        <v>101</v>
      </c>
      <c r="D50" s="22" t="s">
        <v>3</v>
      </c>
      <c r="E50" s="28" t="s">
        <v>82</v>
      </c>
      <c r="F50" s="28" t="s">
        <v>11</v>
      </c>
      <c r="G50" s="29">
        <v>50</v>
      </c>
      <c r="H50" s="8">
        <v>110</v>
      </c>
      <c r="I50" s="9">
        <f t="shared" si="2"/>
        <v>5500</v>
      </c>
    </row>
    <row r="51" spans="2:9" ht="17.25" customHeight="1" x14ac:dyDescent="0.25">
      <c r="B51" s="7">
        <v>45930</v>
      </c>
      <c r="C51" s="7" t="s">
        <v>101</v>
      </c>
      <c r="D51" s="22" t="s">
        <v>3</v>
      </c>
      <c r="E51" s="28" t="s">
        <v>83</v>
      </c>
      <c r="F51" s="28" t="s">
        <v>69</v>
      </c>
      <c r="G51" s="29">
        <v>6</v>
      </c>
      <c r="H51" s="8">
        <v>798.31</v>
      </c>
      <c r="I51" s="9">
        <f t="shared" si="2"/>
        <v>4789.8599999999997</v>
      </c>
    </row>
    <row r="52" spans="2:9" ht="17.25" customHeight="1" x14ac:dyDescent="0.25">
      <c r="B52" s="7">
        <v>45930</v>
      </c>
      <c r="C52" s="7" t="s">
        <v>101</v>
      </c>
      <c r="D52" s="22" t="s">
        <v>3</v>
      </c>
      <c r="E52" s="28" t="s">
        <v>84</v>
      </c>
      <c r="F52" s="28" t="s">
        <v>90</v>
      </c>
      <c r="G52" s="29">
        <v>8</v>
      </c>
      <c r="H52" s="26">
        <v>325</v>
      </c>
      <c r="I52" s="27">
        <f>G52*H52</f>
        <v>2600</v>
      </c>
    </row>
    <row r="53" spans="2:9" ht="17.25" customHeight="1" x14ac:dyDescent="0.25">
      <c r="B53" s="7">
        <v>45930</v>
      </c>
      <c r="C53" s="7" t="s">
        <v>101</v>
      </c>
      <c r="D53" s="22" t="s">
        <v>3</v>
      </c>
      <c r="E53" s="28" t="s">
        <v>34</v>
      </c>
      <c r="F53" s="28" t="s">
        <v>17</v>
      </c>
      <c r="G53" s="29">
        <v>10</v>
      </c>
      <c r="H53" s="8">
        <v>325</v>
      </c>
      <c r="I53" s="9">
        <f>G53*H53</f>
        <v>3250</v>
      </c>
    </row>
    <row r="54" spans="2:9" ht="17.25" customHeight="1" x14ac:dyDescent="0.25">
      <c r="B54" s="7">
        <v>45930</v>
      </c>
      <c r="C54" s="7" t="s">
        <v>101</v>
      </c>
      <c r="D54" s="22" t="s">
        <v>3</v>
      </c>
      <c r="E54" s="28" t="s">
        <v>85</v>
      </c>
      <c r="F54" s="28" t="s">
        <v>21</v>
      </c>
      <c r="G54" s="29">
        <v>5</v>
      </c>
      <c r="H54" s="8">
        <v>1340</v>
      </c>
      <c r="I54" s="9">
        <f t="shared" ref="I54:I66" si="3">G54*H54</f>
        <v>6700</v>
      </c>
    </row>
    <row r="55" spans="2:9" ht="16.5" customHeight="1" x14ac:dyDescent="0.25">
      <c r="B55" s="7">
        <v>45930</v>
      </c>
      <c r="C55" s="7" t="s">
        <v>101</v>
      </c>
      <c r="D55" s="22" t="s">
        <v>3</v>
      </c>
      <c r="E55" s="28" t="s">
        <v>86</v>
      </c>
      <c r="F55" s="28" t="s">
        <v>91</v>
      </c>
      <c r="G55" s="29">
        <v>2</v>
      </c>
      <c r="H55" s="8">
        <v>1340</v>
      </c>
      <c r="I55" s="9">
        <f t="shared" si="3"/>
        <v>2680</v>
      </c>
    </row>
    <row r="56" spans="2:9" ht="15" customHeight="1" x14ac:dyDescent="0.25">
      <c r="B56" s="7">
        <v>45930</v>
      </c>
      <c r="C56" s="7" t="s">
        <v>101</v>
      </c>
      <c r="D56" s="22" t="s">
        <v>3</v>
      </c>
      <c r="E56" s="28" t="s">
        <v>87</v>
      </c>
      <c r="F56" s="28" t="s">
        <v>25</v>
      </c>
      <c r="G56" s="29">
        <v>50</v>
      </c>
      <c r="H56" s="8">
        <v>50</v>
      </c>
      <c r="I56" s="9">
        <f t="shared" si="3"/>
        <v>2500</v>
      </c>
    </row>
    <row r="57" spans="2:9" ht="17.25" customHeight="1" x14ac:dyDescent="0.25">
      <c r="B57" s="7">
        <v>45930</v>
      </c>
      <c r="C57" s="7" t="s">
        <v>101</v>
      </c>
      <c r="D57" s="22" t="s">
        <v>3</v>
      </c>
      <c r="E57" s="30" t="s">
        <v>88</v>
      </c>
      <c r="F57" s="28" t="s">
        <v>25</v>
      </c>
      <c r="G57" s="31">
        <v>60</v>
      </c>
      <c r="H57" s="8">
        <v>45</v>
      </c>
      <c r="I57" s="9">
        <f t="shared" si="3"/>
        <v>2700</v>
      </c>
    </row>
    <row r="58" spans="2:9" ht="15" customHeight="1" x14ac:dyDescent="0.25">
      <c r="B58" s="7">
        <v>45930</v>
      </c>
      <c r="C58" s="7" t="s">
        <v>101</v>
      </c>
      <c r="D58" s="22" t="s">
        <v>3</v>
      </c>
      <c r="E58" s="28" t="s">
        <v>89</v>
      </c>
      <c r="F58" s="28" t="s">
        <v>11</v>
      </c>
      <c r="G58" s="32">
        <v>47</v>
      </c>
      <c r="H58" s="8">
        <v>60</v>
      </c>
      <c r="I58" s="9">
        <f t="shared" si="3"/>
        <v>2820</v>
      </c>
    </row>
    <row r="59" spans="2:9" ht="15" customHeight="1" x14ac:dyDescent="0.25">
      <c r="B59" s="7">
        <v>45930</v>
      </c>
      <c r="C59" s="7" t="s">
        <v>101</v>
      </c>
      <c r="D59" s="22" t="s">
        <v>3</v>
      </c>
      <c r="E59" s="28" t="s">
        <v>92</v>
      </c>
      <c r="F59" s="28" t="s">
        <v>55</v>
      </c>
      <c r="G59" s="32">
        <v>10</v>
      </c>
      <c r="H59" s="8">
        <v>145</v>
      </c>
      <c r="I59" s="9">
        <f t="shared" si="3"/>
        <v>1450</v>
      </c>
    </row>
    <row r="60" spans="2:9" ht="15" customHeight="1" x14ac:dyDescent="0.25">
      <c r="B60" s="7">
        <v>45930</v>
      </c>
      <c r="C60" s="7" t="s">
        <v>101</v>
      </c>
      <c r="D60" s="22" t="s">
        <v>3</v>
      </c>
      <c r="E60" s="28" t="s">
        <v>93</v>
      </c>
      <c r="F60" s="28" t="s">
        <v>98</v>
      </c>
      <c r="G60" s="32">
        <v>10</v>
      </c>
      <c r="H60" s="8">
        <v>2629</v>
      </c>
      <c r="I60" s="9">
        <f t="shared" si="3"/>
        <v>26290</v>
      </c>
    </row>
    <row r="61" spans="2:9" ht="15" customHeight="1" x14ac:dyDescent="0.25">
      <c r="B61" s="7">
        <v>45930</v>
      </c>
      <c r="C61" s="7" t="s">
        <v>101</v>
      </c>
      <c r="D61" s="22" t="s">
        <v>3</v>
      </c>
      <c r="E61" s="28" t="s">
        <v>94</v>
      </c>
      <c r="F61" s="28" t="s">
        <v>25</v>
      </c>
      <c r="G61" s="32">
        <v>4</v>
      </c>
      <c r="H61" s="8">
        <v>2415.2199999999998</v>
      </c>
      <c r="I61" s="9">
        <f t="shared" si="3"/>
        <v>9660.8799999999992</v>
      </c>
    </row>
    <row r="62" spans="2:9" ht="15" customHeight="1" x14ac:dyDescent="0.25">
      <c r="B62" s="7">
        <v>45930</v>
      </c>
      <c r="C62" s="7" t="s">
        <v>101</v>
      </c>
      <c r="D62" s="22" t="s">
        <v>3</v>
      </c>
      <c r="E62" s="28" t="s">
        <v>95</v>
      </c>
      <c r="F62" s="28" t="s">
        <v>99</v>
      </c>
      <c r="G62" s="32">
        <v>30</v>
      </c>
      <c r="H62" s="8">
        <v>1566.95</v>
      </c>
      <c r="I62" s="9">
        <f t="shared" si="3"/>
        <v>47008.5</v>
      </c>
    </row>
    <row r="63" spans="2:9" ht="15" customHeight="1" x14ac:dyDescent="0.25">
      <c r="B63" s="7">
        <v>45930</v>
      </c>
      <c r="C63" s="7" t="s">
        <v>101</v>
      </c>
      <c r="D63" s="22" t="s">
        <v>3</v>
      </c>
      <c r="E63" s="28" t="s">
        <v>26</v>
      </c>
      <c r="F63" s="28" t="s">
        <v>44</v>
      </c>
      <c r="G63" s="32">
        <v>8</v>
      </c>
      <c r="H63" s="8">
        <v>130</v>
      </c>
      <c r="I63" s="9">
        <f t="shared" si="3"/>
        <v>1040</v>
      </c>
    </row>
    <row r="64" spans="2:9" ht="15" customHeight="1" x14ac:dyDescent="0.25">
      <c r="B64" s="7">
        <v>45930</v>
      </c>
      <c r="C64" s="7" t="s">
        <v>101</v>
      </c>
      <c r="D64" s="22" t="s">
        <v>3</v>
      </c>
      <c r="E64" s="28" t="s">
        <v>96</v>
      </c>
      <c r="F64" s="28" t="s">
        <v>27</v>
      </c>
      <c r="G64" s="32">
        <v>3</v>
      </c>
      <c r="H64" s="8">
        <v>1880</v>
      </c>
      <c r="I64" s="9">
        <f t="shared" si="3"/>
        <v>5640</v>
      </c>
    </row>
    <row r="65" spans="2:9" ht="15" customHeight="1" x14ac:dyDescent="0.25">
      <c r="B65" s="7">
        <v>45930</v>
      </c>
      <c r="C65" s="7" t="s">
        <v>101</v>
      </c>
      <c r="D65" s="22" t="s">
        <v>3</v>
      </c>
      <c r="E65" s="28" t="s">
        <v>35</v>
      </c>
      <c r="F65" s="28" t="s">
        <v>55</v>
      </c>
      <c r="G65" s="32">
        <v>431</v>
      </c>
      <c r="H65" s="8">
        <v>48</v>
      </c>
      <c r="I65" s="9">
        <f t="shared" si="3"/>
        <v>20688</v>
      </c>
    </row>
    <row r="66" spans="2:9" ht="15" customHeight="1" x14ac:dyDescent="0.25">
      <c r="B66" s="7">
        <v>45930</v>
      </c>
      <c r="C66" s="7" t="s">
        <v>101</v>
      </c>
      <c r="D66" s="22" t="s">
        <v>3</v>
      </c>
      <c r="E66" s="28" t="s">
        <v>97</v>
      </c>
      <c r="F66" s="28" t="s">
        <v>55</v>
      </c>
      <c r="G66" s="32">
        <v>76</v>
      </c>
      <c r="H66" s="8">
        <v>36</v>
      </c>
      <c r="I66" s="9">
        <f t="shared" si="3"/>
        <v>2736</v>
      </c>
    </row>
    <row r="67" spans="2:9" ht="14.25" customHeight="1" x14ac:dyDescent="0.25"/>
    <row r="68" spans="2:9" ht="16.5" customHeight="1" x14ac:dyDescent="0.25">
      <c r="H68" s="5" t="s">
        <v>7</v>
      </c>
      <c r="I68" s="6">
        <f>SUM(I7:I67)</f>
        <v>840055.17</v>
      </c>
    </row>
    <row r="69" spans="2:9" ht="20.100000000000001" customHeight="1" x14ac:dyDescent="0.25"/>
    <row r="70" spans="2:9" ht="20.100000000000001" customHeight="1" x14ac:dyDescent="0.25"/>
    <row r="71" spans="2:9" ht="20.100000000000001" customHeight="1" x14ac:dyDescent="0.25"/>
    <row r="72" spans="2:9" ht="20.100000000000001" customHeight="1" x14ac:dyDescent="0.25"/>
    <row r="73" spans="2:9" ht="20.100000000000001" customHeight="1" x14ac:dyDescent="0.3">
      <c r="D73" t="s">
        <v>5</v>
      </c>
      <c r="E73" s="13" t="s">
        <v>29</v>
      </c>
    </row>
    <row r="74" spans="2:9" ht="20.100000000000001" customHeight="1" x14ac:dyDescent="0.25">
      <c r="E74" s="15" t="s">
        <v>30</v>
      </c>
    </row>
    <row r="75" spans="2:9" ht="20.100000000000001" customHeight="1" x14ac:dyDescent="0.25">
      <c r="E75" s="12"/>
    </row>
    <row r="76" spans="2:9" ht="20.100000000000001" customHeight="1" x14ac:dyDescent="0.25"/>
    <row r="77" spans="2:9" ht="20.100000000000001" customHeight="1" x14ac:dyDescent="0.25"/>
    <row r="78" spans="2:9" ht="20.100000000000001" customHeight="1" x14ac:dyDescent="0.25"/>
    <row r="79" spans="2:9" ht="20.100000000000001" customHeight="1" x14ac:dyDescent="0.25"/>
    <row r="80" spans="2:9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</sheetData>
  <mergeCells count="2">
    <mergeCell ref="C3:I3"/>
    <mergeCell ref="E4:G4"/>
  </mergeCells>
  <phoneticPr fontId="16" type="noConversion"/>
  <pageMargins left="0.70866141732283472" right="0.70866141732283472" top="0.56999999999999995" bottom="0.74803149606299213" header="0.19685039370078741" footer="0.31496062992125984"/>
  <pageSetup scale="7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2026-01-06T04:06:52Z</cp:lastPrinted>
  <dcterms:created xsi:type="dcterms:W3CDTF">2022-09-22T13:08:20Z</dcterms:created>
  <dcterms:modified xsi:type="dcterms:W3CDTF">2026-01-08T13:43:33Z</dcterms:modified>
</cp:coreProperties>
</file>