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I96" i="1" l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5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95" i="1"/>
  <c r="I7" i="1" l="1"/>
  <c r="I118" i="1" l="1"/>
</calcChain>
</file>

<file path=xl/sharedStrings.xml><?xml version="1.0" encoding="utf-8"?>
<sst xmlns="http://schemas.openxmlformats.org/spreadsheetml/2006/main" count="463" uniqueCount="154">
  <si>
    <t>Unidad de Medida</t>
  </si>
  <si>
    <t>Costo Unitario en RD$</t>
  </si>
  <si>
    <t>Costo Total</t>
  </si>
  <si>
    <t>N/A</t>
  </si>
  <si>
    <t>Período de Adquisición</t>
  </si>
  <si>
    <t xml:space="preserve"> </t>
  </si>
  <si>
    <t>Existencias</t>
  </si>
  <si>
    <r>
      <t xml:space="preserve">                   </t>
    </r>
    <r>
      <rPr>
        <b/>
        <sz val="11"/>
        <color theme="1"/>
        <rFont val="Times New Roman"/>
        <family val="1"/>
      </rPr>
      <t>Total:</t>
    </r>
  </si>
  <si>
    <t xml:space="preserve">Código </t>
  </si>
  <si>
    <t>Descripcion de Productos</t>
  </si>
  <si>
    <t xml:space="preserve">ACEITE VERDE </t>
  </si>
  <si>
    <t xml:space="preserve">ACEITUNA </t>
  </si>
  <si>
    <t xml:space="preserve"> CAJA/12 </t>
  </si>
  <si>
    <t>LBS</t>
  </si>
  <si>
    <t xml:space="preserve"> LBS</t>
  </si>
  <si>
    <t>AJO</t>
  </si>
  <si>
    <t>APIO</t>
  </si>
  <si>
    <t>BATATA</t>
  </si>
  <si>
    <t>BERENJENA</t>
  </si>
  <si>
    <t>FARDO/20</t>
  </si>
  <si>
    <t>CANELA</t>
  </si>
  <si>
    <t>CEBOLLA ROJA</t>
  </si>
  <si>
    <t>CHULETA</t>
  </si>
  <si>
    <t>CILANTRO ANCHO</t>
  </si>
  <si>
    <t xml:space="preserve"> LIBS </t>
  </si>
  <si>
    <t>GUINEOS MADUROS</t>
  </si>
  <si>
    <t>GUINEOS VERDES</t>
  </si>
  <si>
    <t>UND</t>
  </si>
  <si>
    <t>SACO/100</t>
  </si>
  <si>
    <t>HUEVOS</t>
  </si>
  <si>
    <t xml:space="preserve"> UND </t>
  </si>
  <si>
    <t xml:space="preserve">UND </t>
  </si>
  <si>
    <t>LECHOZA</t>
  </si>
  <si>
    <t>CAJA/24</t>
  </si>
  <si>
    <t>MALAGUETA</t>
  </si>
  <si>
    <t>MOLONDRONES</t>
  </si>
  <si>
    <t>PAPAS</t>
  </si>
  <si>
    <t>PIÑA</t>
  </si>
  <si>
    <t>QUESO BLANCO</t>
  </si>
  <si>
    <t>REPOLLO</t>
  </si>
  <si>
    <t>TAYOTA</t>
  </si>
  <si>
    <t>CAJA/1000</t>
  </si>
  <si>
    <t>VERDURA</t>
  </si>
  <si>
    <t>ZANAHORIA</t>
  </si>
  <si>
    <t>CAJA/4</t>
  </si>
  <si>
    <t>CANELILLA</t>
  </si>
  <si>
    <t xml:space="preserve">         Jose Manuel Tavárez </t>
  </si>
  <si>
    <t xml:space="preserve">                   Enc. De Despensa</t>
  </si>
  <si>
    <t>JENGIBRE</t>
  </si>
  <si>
    <t>JAMÓN PICNIC</t>
  </si>
  <si>
    <t>MELÓN</t>
  </si>
  <si>
    <t>ORÉGANO</t>
  </si>
  <si>
    <t>PLÁTANOS VERDES</t>
  </si>
  <si>
    <t>SANDÍA</t>
  </si>
  <si>
    <t>TOMATE BARCELÓ</t>
  </si>
  <si>
    <t>YAUTÍA BLANCA</t>
  </si>
  <si>
    <t>YAUTÍA PIPIOTA</t>
  </si>
  <si>
    <t xml:space="preserve">ANÍS  ESTRELLADO </t>
  </si>
  <si>
    <t>RELACIÓN DE INVENTARIO DE DESPENSA</t>
  </si>
  <si>
    <t>Fecha de Registro</t>
  </si>
  <si>
    <t xml:space="preserve">                    Período Correspondiente: Octubre-Diciembre 2025</t>
  </si>
  <si>
    <t>Octubre-Diciembre</t>
  </si>
  <si>
    <t>500 ML.</t>
  </si>
  <si>
    <t>ACEITE CRISOL</t>
  </si>
  <si>
    <t xml:space="preserve">AGUA PLANETA AZUL </t>
  </si>
  <si>
    <t>FARDO</t>
  </si>
  <si>
    <t>BOTELLÓN</t>
  </si>
  <si>
    <t>AJÍ  GUSTOSO</t>
  </si>
  <si>
    <t>AJÍ  MORRÓN</t>
  </si>
  <si>
    <t>AJÍES CUBANELA</t>
  </si>
  <si>
    <t>ALBAHACA SECA</t>
  </si>
  <si>
    <t>ALCAPARRA</t>
  </si>
  <si>
    <t>CAJA/12</t>
  </si>
  <si>
    <t>PAQ.</t>
  </si>
  <si>
    <t>ARROZ</t>
  </si>
  <si>
    <t>SACO/125</t>
  </si>
  <si>
    <t>AVENA MOLIDA</t>
  </si>
  <si>
    <t>CAFÉ</t>
  </si>
  <si>
    <t>CARNE DE CERDO</t>
  </si>
  <si>
    <t>CARNE DE RES</t>
  </si>
  <si>
    <t>CHOCOLATE</t>
  </si>
  <si>
    <t>CILANTRO SECO</t>
  </si>
  <si>
    <t>AZÚCAR CREMA</t>
  </si>
  <si>
    <t>CLAVO DULCE</t>
  </si>
  <si>
    <t>CODITOS</t>
  </si>
  <si>
    <t>COSTILLITAS</t>
  </si>
  <si>
    <t>CUCHARAS PLÁSTICAS PAQ./25</t>
  </si>
  <si>
    <t>FARDO/10</t>
  </si>
  <si>
    <t>CÚRCUMA</t>
  </si>
  <si>
    <t>ESPAGUETIS</t>
  </si>
  <si>
    <t>FIDEOS</t>
  </si>
  <si>
    <t>LBS.</t>
  </si>
  <si>
    <t>FLOR JAMAICA</t>
  </si>
  <si>
    <t>GALLETAS DE SODA</t>
  </si>
  <si>
    <t>CAJA/6</t>
  </si>
  <si>
    <t>GUANDULES LATA</t>
  </si>
  <si>
    <t>HABICHUELAS BLANCAS</t>
  </si>
  <si>
    <t>HABICHUELAS NEGRAS</t>
  </si>
  <si>
    <t>HABICHUELAS GIRAS</t>
  </si>
  <si>
    <t>HABICHUELAS ROJAS</t>
  </si>
  <si>
    <t>HARINA DE MAÍZ</t>
  </si>
  <si>
    <t>HARINA DE NEGRITO</t>
  </si>
  <si>
    <t>JAMÓN DE PAVO</t>
  </si>
  <si>
    <t>LAUREL</t>
  </si>
  <si>
    <t>LECHE DE COCO</t>
  </si>
  <si>
    <t>LECHE EN POLVO</t>
  </si>
  <si>
    <t>SACO/55</t>
  </si>
  <si>
    <t>LECHE EVAPORADA</t>
  </si>
  <si>
    <t>LENTEJAS</t>
  </si>
  <si>
    <t>LIMÓN</t>
  </si>
  <si>
    <t>LONGANIZA GRUESA</t>
  </si>
  <si>
    <t>MAIZENA</t>
  </si>
  <si>
    <t>MAÍZ DULCE EN LATA</t>
  </si>
  <si>
    <t>MANTEQUILLA, TARRO</t>
  </si>
  <si>
    <t>TARRO/5</t>
  </si>
  <si>
    <t>MAYONESA</t>
  </si>
  <si>
    <t>GL.</t>
  </si>
  <si>
    <t>MUSLO DE POLLO</t>
  </si>
  <si>
    <t>SACO</t>
  </si>
  <si>
    <t>PACO FISH</t>
  </si>
  <si>
    <t>PECHUGA DE POLLO</t>
  </si>
  <si>
    <t>PETIT POIS</t>
  </si>
  <si>
    <t>PIMIENTA</t>
  </si>
  <si>
    <t>PLATOS FOAM SANCOCHERO</t>
  </si>
  <si>
    <t>FARDO/200</t>
  </si>
  <si>
    <t>PLATOS PLÁSTICOS GRANDES</t>
  </si>
  <si>
    <t>FARDO/400</t>
  </si>
  <si>
    <t>PLATOS PLÁSTICOS PEQ.</t>
  </si>
  <si>
    <t>QUESO AMARILLO</t>
  </si>
  <si>
    <t>REMOLACHA</t>
  </si>
  <si>
    <t>SALAMI 3 LBS.</t>
  </si>
  <si>
    <t>SAL MOLIDA</t>
  </si>
  <si>
    <t>SALCHICHAS BBQ. LBS.</t>
  </si>
  <si>
    <t>SALSA CHINA</t>
  </si>
  <si>
    <t>SALSA DE TOMATE, 7 LBS.</t>
  </si>
  <si>
    <t>SARDINA PACO FISH</t>
  </si>
  <si>
    <t>SERVILLETAS</t>
  </si>
  <si>
    <t>TAPAS DE VASO FOAM #12 ONZ.</t>
  </si>
  <si>
    <t>TAPAS DE HBICHUELAS</t>
  </si>
  <si>
    <t>TOMATE DE ENSALADA</t>
  </si>
  <si>
    <t>LATA</t>
  </si>
  <si>
    <t>FARDO/500</t>
  </si>
  <si>
    <t>TUNA TROZOS EN ACEITE</t>
  </si>
  <si>
    <t>VAINILLA BLANCA</t>
  </si>
  <si>
    <t>VAINILLA NEGRA</t>
  </si>
  <si>
    <t>VAINITAS</t>
  </si>
  <si>
    <t>VASO DE HABICHUELAS</t>
  </si>
  <si>
    <t>VASO FOAM #12 ONZ.</t>
  </si>
  <si>
    <t>VASO PLÁSTICOS #7</t>
  </si>
  <si>
    <t>VINAGRE DORADO</t>
  </si>
  <si>
    <t>YUCA</t>
  </si>
  <si>
    <t>CAJA/5</t>
  </si>
  <si>
    <t>CAJA/100</t>
  </si>
  <si>
    <t>CAJA/2500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</si>
</sst>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3"/>
      <name val="Times New Roman"/>
      <family val="1"/>
    </font>
    <font>
      <b/>
      <u/>
      <sz val="14"/>
      <color theme="3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2" applyFill="1" applyAlignment="1">
      <alignment vertical="center"/>
    </xf>
    <xf numFmtId="14" fontId="4" fillId="2" borderId="1" xfId="2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165" fontId="4" fillId="3" borderId="3" xfId="2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4" fontId="4" fillId="2" borderId="4" xfId="2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4" fontId="4" fillId="3" borderId="7" xfId="2" applyNumberFormat="1" applyFont="1" applyFill="1" applyBorder="1" applyAlignment="1">
      <alignment horizontal="center" vertical="center"/>
    </xf>
    <xf numFmtId="14" fontId="14" fillId="2" borderId="4" xfId="2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4" fontId="14" fillId="2" borderId="1" xfId="2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0" fillId="0" borderId="0" xfId="0" applyAlignment="1">
      <alignment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28575</xdr:rowOff>
    </xdr:from>
    <xdr:to>
      <xdr:col>3</xdr:col>
      <xdr:colOff>885825</xdr:colOff>
      <xdr:row>3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7" y="28575"/>
          <a:ext cx="3286123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2"/>
  <sheetViews>
    <sheetView tabSelected="1" workbookViewId="0">
      <selection activeCell="K92" sqref="K92"/>
    </sheetView>
  </sheetViews>
  <sheetFormatPr baseColWidth="10" defaultRowHeight="15" x14ac:dyDescent="0.25"/>
  <cols>
    <col min="1" max="1" width="2.85546875" customWidth="1"/>
    <col min="2" max="2" width="13.42578125" customWidth="1"/>
    <col min="3" max="3" width="21.5703125" customWidth="1"/>
    <col min="4" max="4" width="14.7109375" customWidth="1"/>
    <col min="5" max="5" width="40.140625" customWidth="1"/>
    <col min="6" max="6" width="20.85546875" customWidth="1"/>
    <col min="7" max="7" width="12.85546875" customWidth="1"/>
    <col min="8" max="8" width="22.7109375" customWidth="1"/>
    <col min="9" max="9" width="14" customWidth="1"/>
    <col min="10" max="10" width="9.85546875" customWidth="1"/>
    <col min="11" max="11" width="10.28515625" customWidth="1"/>
  </cols>
  <sheetData>
    <row r="1" spans="2:9" ht="20.100000000000001" customHeight="1" x14ac:dyDescent="0.25">
      <c r="C1" s="1"/>
      <c r="D1" s="1"/>
      <c r="E1" s="1"/>
      <c r="F1" s="3"/>
      <c r="G1" s="3"/>
      <c r="H1" s="4"/>
      <c r="I1" s="1"/>
    </row>
    <row r="2" spans="2:9" ht="20.100000000000001" customHeight="1" x14ac:dyDescent="0.25">
      <c r="C2" s="1"/>
      <c r="D2" s="1"/>
      <c r="E2" s="1"/>
      <c r="F2" s="3"/>
      <c r="G2" s="3"/>
      <c r="H2" s="4"/>
      <c r="I2" s="1"/>
    </row>
    <row r="3" spans="2:9" ht="16.5" customHeight="1" x14ac:dyDescent="0.25">
      <c r="C3" s="40" t="s">
        <v>58</v>
      </c>
      <c r="D3" s="41"/>
      <c r="E3" s="41"/>
      <c r="F3" s="41"/>
      <c r="G3" s="41"/>
      <c r="H3" s="41"/>
      <c r="I3" s="41"/>
    </row>
    <row r="4" spans="2:9" ht="14.25" customHeight="1" x14ac:dyDescent="0.25">
      <c r="C4" s="1"/>
      <c r="D4" s="5" t="s">
        <v>5</v>
      </c>
      <c r="E4" s="42" t="s">
        <v>60</v>
      </c>
      <c r="F4" s="43"/>
      <c r="G4" s="43"/>
      <c r="H4" s="4"/>
      <c r="I4" s="1"/>
    </row>
    <row r="5" spans="2:9" ht="15" customHeight="1" thickBot="1" x14ac:dyDescent="0.3">
      <c r="C5" s="1"/>
      <c r="D5" s="5"/>
      <c r="E5" s="12"/>
      <c r="F5" s="13"/>
      <c r="G5" s="3"/>
      <c r="H5" s="4"/>
      <c r="I5" s="1"/>
    </row>
    <row r="6" spans="2:9" ht="26.25" customHeight="1" thickBot="1" x14ac:dyDescent="0.3">
      <c r="B6" s="21" t="s">
        <v>59</v>
      </c>
      <c r="C6" s="21" t="s">
        <v>4</v>
      </c>
      <c r="D6" s="21" t="s">
        <v>8</v>
      </c>
      <c r="E6" s="23" t="s">
        <v>9</v>
      </c>
      <c r="F6" s="23" t="s">
        <v>0</v>
      </c>
      <c r="G6" s="24" t="s">
        <v>6</v>
      </c>
      <c r="H6" s="25" t="s">
        <v>1</v>
      </c>
      <c r="I6" s="23" t="s">
        <v>2</v>
      </c>
    </row>
    <row r="7" spans="2:9" ht="15" customHeight="1" x14ac:dyDescent="0.25">
      <c r="B7" s="8">
        <v>45999</v>
      </c>
      <c r="C7" s="8" t="s">
        <v>61</v>
      </c>
      <c r="D7" s="26" t="s">
        <v>3</v>
      </c>
      <c r="E7" s="29" t="s">
        <v>10</v>
      </c>
      <c r="F7" s="27" t="s">
        <v>62</v>
      </c>
      <c r="G7" s="22">
        <v>2</v>
      </c>
      <c r="H7" s="10">
        <v>1050</v>
      </c>
      <c r="I7" s="11">
        <f>G7*H7</f>
        <v>2100</v>
      </c>
    </row>
    <row r="8" spans="2:9" ht="14.25" customHeight="1" x14ac:dyDescent="0.25">
      <c r="B8" s="8">
        <v>45999</v>
      </c>
      <c r="C8" s="8" t="s">
        <v>61</v>
      </c>
      <c r="D8" s="28" t="s">
        <v>3</v>
      </c>
      <c r="E8" s="29" t="s">
        <v>63</v>
      </c>
      <c r="F8" s="29" t="s">
        <v>33</v>
      </c>
      <c r="G8" s="16">
        <v>3</v>
      </c>
      <c r="H8" s="10">
        <v>2315.9499999999998</v>
      </c>
      <c r="I8" s="11">
        <f t="shared" ref="I8:I48" si="0">G8*H8</f>
        <v>6947.8499999999995</v>
      </c>
    </row>
    <row r="9" spans="2:9" ht="14.25" customHeight="1" x14ac:dyDescent="0.25">
      <c r="B9" s="8">
        <v>45999</v>
      </c>
      <c r="C9" s="8" t="s">
        <v>61</v>
      </c>
      <c r="D9" s="28" t="s">
        <v>3</v>
      </c>
      <c r="E9" s="30" t="s">
        <v>11</v>
      </c>
      <c r="F9" s="30" t="s">
        <v>12</v>
      </c>
      <c r="G9" s="19">
        <v>5</v>
      </c>
      <c r="H9" s="10">
        <v>1025</v>
      </c>
      <c r="I9" s="11">
        <f t="shared" si="0"/>
        <v>5125</v>
      </c>
    </row>
    <row r="10" spans="2:9" ht="15.75" customHeight="1" x14ac:dyDescent="0.25">
      <c r="B10" s="8">
        <v>45999</v>
      </c>
      <c r="C10" s="8" t="s">
        <v>61</v>
      </c>
      <c r="D10" s="28" t="s">
        <v>3</v>
      </c>
      <c r="E10" s="30" t="s">
        <v>64</v>
      </c>
      <c r="F10" s="30" t="s">
        <v>65</v>
      </c>
      <c r="G10" s="19">
        <v>35</v>
      </c>
      <c r="H10" s="10">
        <v>135</v>
      </c>
      <c r="I10" s="11">
        <f t="shared" si="0"/>
        <v>4725</v>
      </c>
    </row>
    <row r="11" spans="2:9" ht="15" customHeight="1" x14ac:dyDescent="0.25">
      <c r="B11" s="8">
        <v>45999</v>
      </c>
      <c r="C11" s="8" t="s">
        <v>61</v>
      </c>
      <c r="D11" s="28" t="s">
        <v>3</v>
      </c>
      <c r="E11" s="30" t="s">
        <v>64</v>
      </c>
      <c r="F11" s="30" t="s">
        <v>66</v>
      </c>
      <c r="G11" s="19">
        <v>20</v>
      </c>
      <c r="H11" s="10">
        <v>60</v>
      </c>
      <c r="I11" s="11">
        <f t="shared" si="0"/>
        <v>1200</v>
      </c>
    </row>
    <row r="12" spans="2:9" ht="13.5" customHeight="1" x14ac:dyDescent="0.25">
      <c r="B12" s="8">
        <v>45999</v>
      </c>
      <c r="C12" s="8" t="s">
        <v>61</v>
      </c>
      <c r="D12" s="28" t="s">
        <v>3</v>
      </c>
      <c r="E12" s="30" t="s">
        <v>67</v>
      </c>
      <c r="F12" s="30" t="s">
        <v>13</v>
      </c>
      <c r="G12" s="19">
        <v>10</v>
      </c>
      <c r="H12" s="10">
        <v>220</v>
      </c>
      <c r="I12" s="11">
        <f t="shared" si="0"/>
        <v>2200</v>
      </c>
    </row>
    <row r="13" spans="2:9" ht="15" customHeight="1" x14ac:dyDescent="0.25">
      <c r="B13" s="8">
        <v>45999</v>
      </c>
      <c r="C13" s="8" t="s">
        <v>61</v>
      </c>
      <c r="D13" s="28" t="s">
        <v>3</v>
      </c>
      <c r="E13" s="30" t="s">
        <v>68</v>
      </c>
      <c r="F13" s="30" t="s">
        <v>13</v>
      </c>
      <c r="G13" s="19">
        <v>1</v>
      </c>
      <c r="H13" s="10">
        <v>120</v>
      </c>
      <c r="I13" s="11">
        <f t="shared" si="0"/>
        <v>120</v>
      </c>
    </row>
    <row r="14" spans="2:9" ht="13.5" customHeight="1" x14ac:dyDescent="0.25">
      <c r="B14" s="8">
        <v>45999</v>
      </c>
      <c r="C14" s="8" t="s">
        <v>61</v>
      </c>
      <c r="D14" s="28" t="s">
        <v>3</v>
      </c>
      <c r="E14" s="30" t="s">
        <v>69</v>
      </c>
      <c r="F14" s="30" t="s">
        <v>13</v>
      </c>
      <c r="G14" s="19">
        <v>30</v>
      </c>
      <c r="H14" s="10">
        <v>100</v>
      </c>
      <c r="I14" s="11">
        <f t="shared" si="0"/>
        <v>3000</v>
      </c>
    </row>
    <row r="15" spans="2:9" ht="12.75" customHeight="1" x14ac:dyDescent="0.25">
      <c r="B15" s="8">
        <v>45999</v>
      </c>
      <c r="C15" s="8" t="s">
        <v>61</v>
      </c>
      <c r="D15" s="28" t="s">
        <v>3</v>
      </c>
      <c r="E15" s="29" t="s">
        <v>15</v>
      </c>
      <c r="F15" s="30" t="s">
        <v>13</v>
      </c>
      <c r="G15" s="17">
        <v>30</v>
      </c>
      <c r="H15" s="10">
        <v>220</v>
      </c>
      <c r="I15" s="11">
        <f t="shared" si="0"/>
        <v>6600</v>
      </c>
    </row>
    <row r="16" spans="2:9" ht="13.5" customHeight="1" x14ac:dyDescent="0.25">
      <c r="B16" s="8">
        <v>45999</v>
      </c>
      <c r="C16" s="8" t="s">
        <v>61</v>
      </c>
      <c r="D16" s="28" t="s">
        <v>3</v>
      </c>
      <c r="E16" s="30" t="s">
        <v>70</v>
      </c>
      <c r="F16" s="30" t="s">
        <v>14</v>
      </c>
      <c r="G16" s="19">
        <v>5</v>
      </c>
      <c r="H16" s="10">
        <v>175</v>
      </c>
      <c r="I16" s="11">
        <f t="shared" si="0"/>
        <v>875</v>
      </c>
    </row>
    <row r="17" spans="2:9" ht="15.75" customHeight="1" x14ac:dyDescent="0.25">
      <c r="B17" s="8">
        <v>45999</v>
      </c>
      <c r="C17" s="8" t="s">
        <v>61</v>
      </c>
      <c r="D17" s="28" t="s">
        <v>3</v>
      </c>
      <c r="E17" s="30" t="s">
        <v>71</v>
      </c>
      <c r="F17" s="30" t="s">
        <v>72</v>
      </c>
      <c r="G17" s="19">
        <v>1</v>
      </c>
      <c r="H17" s="10">
        <v>1025</v>
      </c>
      <c r="I17" s="11">
        <f t="shared" si="0"/>
        <v>1025</v>
      </c>
    </row>
    <row r="18" spans="2:9" ht="15.75" customHeight="1" x14ac:dyDescent="0.25">
      <c r="B18" s="8">
        <v>45999</v>
      </c>
      <c r="C18" s="8" t="s">
        <v>61</v>
      </c>
      <c r="D18" s="28" t="s">
        <v>3</v>
      </c>
      <c r="E18" s="30" t="s">
        <v>57</v>
      </c>
      <c r="F18" s="30" t="s">
        <v>13</v>
      </c>
      <c r="G18" s="9">
        <v>2</v>
      </c>
      <c r="H18" s="10">
        <v>526</v>
      </c>
      <c r="I18" s="11">
        <f t="shared" si="0"/>
        <v>1052</v>
      </c>
    </row>
    <row r="19" spans="2:9" ht="14.25" customHeight="1" x14ac:dyDescent="0.25">
      <c r="B19" s="8">
        <v>45999</v>
      </c>
      <c r="C19" s="8" t="s">
        <v>61</v>
      </c>
      <c r="D19" s="28" t="s">
        <v>3</v>
      </c>
      <c r="E19" s="29" t="s">
        <v>16</v>
      </c>
      <c r="F19" s="29" t="s">
        <v>73</v>
      </c>
      <c r="G19" s="16">
        <v>12</v>
      </c>
      <c r="H19" s="10">
        <v>90</v>
      </c>
      <c r="I19" s="11">
        <f t="shared" si="0"/>
        <v>1080</v>
      </c>
    </row>
    <row r="20" spans="2:9" ht="17.25" customHeight="1" x14ac:dyDescent="0.25">
      <c r="B20" s="8">
        <v>45999</v>
      </c>
      <c r="C20" s="8" t="s">
        <v>61</v>
      </c>
      <c r="D20" s="28" t="s">
        <v>3</v>
      </c>
      <c r="E20" s="29" t="s">
        <v>74</v>
      </c>
      <c r="F20" s="29" t="s">
        <v>75</v>
      </c>
      <c r="G20" s="16">
        <v>2125</v>
      </c>
      <c r="H20" s="10">
        <v>43.7</v>
      </c>
      <c r="I20" s="11">
        <f t="shared" si="0"/>
        <v>92862.5</v>
      </c>
    </row>
    <row r="21" spans="2:9" ht="15.75" customHeight="1" x14ac:dyDescent="0.25">
      <c r="B21" s="8">
        <v>45999</v>
      </c>
      <c r="C21" s="8" t="s">
        <v>61</v>
      </c>
      <c r="D21" s="28" t="s">
        <v>3</v>
      </c>
      <c r="E21" s="29" t="s">
        <v>76</v>
      </c>
      <c r="F21" s="29" t="s">
        <v>13</v>
      </c>
      <c r="G21" s="16">
        <v>120</v>
      </c>
      <c r="H21" s="10">
        <v>95</v>
      </c>
      <c r="I21" s="11">
        <f t="shared" si="0"/>
        <v>11400</v>
      </c>
    </row>
    <row r="22" spans="2:9" ht="13.5" customHeight="1" x14ac:dyDescent="0.25">
      <c r="B22" s="8">
        <v>45999</v>
      </c>
      <c r="C22" s="8" t="s">
        <v>61</v>
      </c>
      <c r="D22" s="28" t="s">
        <v>3</v>
      </c>
      <c r="E22" s="30" t="s">
        <v>82</v>
      </c>
      <c r="F22" s="30" t="s">
        <v>75</v>
      </c>
      <c r="G22" s="19">
        <v>125</v>
      </c>
      <c r="H22" s="10">
        <v>31</v>
      </c>
      <c r="I22" s="11">
        <f t="shared" si="0"/>
        <v>3875</v>
      </c>
    </row>
    <row r="23" spans="2:9" ht="14.25" customHeight="1" x14ac:dyDescent="0.25">
      <c r="B23" s="8">
        <v>45999</v>
      </c>
      <c r="C23" s="8" t="s">
        <v>61</v>
      </c>
      <c r="D23" s="28" t="s">
        <v>3</v>
      </c>
      <c r="E23" s="30" t="s">
        <v>17</v>
      </c>
      <c r="F23" s="30" t="s">
        <v>13</v>
      </c>
      <c r="G23" s="19">
        <v>103</v>
      </c>
      <c r="H23" s="10">
        <v>21</v>
      </c>
      <c r="I23" s="11">
        <f t="shared" si="0"/>
        <v>2163</v>
      </c>
    </row>
    <row r="24" spans="2:9" ht="14.25" customHeight="1" x14ac:dyDescent="0.25">
      <c r="B24" s="8">
        <v>45999</v>
      </c>
      <c r="C24" s="8" t="s">
        <v>61</v>
      </c>
      <c r="D24" s="28" t="s">
        <v>3</v>
      </c>
      <c r="E24" s="30" t="s">
        <v>18</v>
      </c>
      <c r="F24" s="30" t="s">
        <v>13</v>
      </c>
      <c r="G24" s="19">
        <v>111</v>
      </c>
      <c r="H24" s="10">
        <v>31</v>
      </c>
      <c r="I24" s="11">
        <f t="shared" si="0"/>
        <v>3441</v>
      </c>
    </row>
    <row r="25" spans="2:9" ht="15" customHeight="1" x14ac:dyDescent="0.25">
      <c r="B25" s="8">
        <v>45999</v>
      </c>
      <c r="C25" s="8" t="s">
        <v>61</v>
      </c>
      <c r="D25" s="28" t="s">
        <v>3</v>
      </c>
      <c r="E25" s="30" t="s">
        <v>77</v>
      </c>
      <c r="F25" s="30" t="s">
        <v>19</v>
      </c>
      <c r="G25" s="19">
        <v>3</v>
      </c>
      <c r="H25" s="10">
        <v>6470</v>
      </c>
      <c r="I25" s="11">
        <f t="shared" si="0"/>
        <v>19410</v>
      </c>
    </row>
    <row r="26" spans="2:9" ht="14.25" customHeight="1" x14ac:dyDescent="0.25">
      <c r="B26" s="8">
        <v>45999</v>
      </c>
      <c r="C26" s="8" t="s">
        <v>61</v>
      </c>
      <c r="D26" s="28" t="s">
        <v>3</v>
      </c>
      <c r="E26" s="30" t="s">
        <v>20</v>
      </c>
      <c r="F26" s="30" t="s">
        <v>13</v>
      </c>
      <c r="G26" s="19">
        <v>22</v>
      </c>
      <c r="H26" s="10">
        <v>300</v>
      </c>
      <c r="I26" s="11">
        <f t="shared" si="0"/>
        <v>6600</v>
      </c>
    </row>
    <row r="27" spans="2:9" ht="12.75" customHeight="1" x14ac:dyDescent="0.25">
      <c r="B27" s="8">
        <v>45999</v>
      </c>
      <c r="C27" s="8" t="s">
        <v>61</v>
      </c>
      <c r="D27" s="28" t="s">
        <v>3</v>
      </c>
      <c r="E27" s="30" t="s">
        <v>45</v>
      </c>
      <c r="F27" s="30" t="s">
        <v>14</v>
      </c>
      <c r="G27" s="19">
        <v>31.7</v>
      </c>
      <c r="H27" s="10">
        <v>340</v>
      </c>
      <c r="I27" s="11">
        <f t="shared" si="0"/>
        <v>10778</v>
      </c>
    </row>
    <row r="28" spans="2:9" ht="14.25" customHeight="1" x14ac:dyDescent="0.25">
      <c r="B28" s="8">
        <v>45999</v>
      </c>
      <c r="C28" s="8" t="s">
        <v>61</v>
      </c>
      <c r="D28" s="28" t="s">
        <v>3</v>
      </c>
      <c r="E28" s="30" t="s">
        <v>78</v>
      </c>
      <c r="F28" s="30" t="s">
        <v>13</v>
      </c>
      <c r="G28" s="19">
        <v>805</v>
      </c>
      <c r="H28" s="10">
        <v>120</v>
      </c>
      <c r="I28" s="11">
        <f t="shared" si="0"/>
        <v>96600</v>
      </c>
    </row>
    <row r="29" spans="2:9" ht="14.25" customHeight="1" x14ac:dyDescent="0.25">
      <c r="B29" s="8">
        <v>45999</v>
      </c>
      <c r="C29" s="8" t="s">
        <v>61</v>
      </c>
      <c r="D29" s="28" t="s">
        <v>3</v>
      </c>
      <c r="E29" s="30" t="s">
        <v>79</v>
      </c>
      <c r="F29" s="30" t="s">
        <v>14</v>
      </c>
      <c r="G29" s="19">
        <v>502</v>
      </c>
      <c r="H29" s="10">
        <v>188</v>
      </c>
      <c r="I29" s="11">
        <f t="shared" si="0"/>
        <v>94376</v>
      </c>
    </row>
    <row r="30" spans="2:9" ht="13.5" customHeight="1" x14ac:dyDescent="0.25">
      <c r="B30" s="8">
        <v>45999</v>
      </c>
      <c r="C30" s="8" t="s">
        <v>61</v>
      </c>
      <c r="D30" s="28" t="s">
        <v>3</v>
      </c>
      <c r="E30" s="31" t="s">
        <v>21</v>
      </c>
      <c r="F30" s="31" t="s">
        <v>14</v>
      </c>
      <c r="G30" s="20">
        <v>150</v>
      </c>
      <c r="H30" s="10">
        <v>79</v>
      </c>
      <c r="I30" s="11">
        <f t="shared" si="0"/>
        <v>11850</v>
      </c>
    </row>
    <row r="31" spans="2:9" ht="18" customHeight="1" x14ac:dyDescent="0.25">
      <c r="B31" s="8">
        <v>45999</v>
      </c>
      <c r="C31" s="8" t="s">
        <v>61</v>
      </c>
      <c r="D31" s="28" t="s">
        <v>3</v>
      </c>
      <c r="E31" s="31" t="s">
        <v>80</v>
      </c>
      <c r="F31" s="31" t="s">
        <v>72</v>
      </c>
      <c r="G31" s="20">
        <v>2</v>
      </c>
      <c r="H31" s="10">
        <v>7337.93</v>
      </c>
      <c r="I31" s="11">
        <f t="shared" si="0"/>
        <v>14675.86</v>
      </c>
    </row>
    <row r="32" spans="2:9" ht="13.5" customHeight="1" x14ac:dyDescent="0.25">
      <c r="B32" s="8">
        <v>45999</v>
      </c>
      <c r="C32" s="8" t="s">
        <v>61</v>
      </c>
      <c r="D32" s="28" t="s">
        <v>3</v>
      </c>
      <c r="E32" s="31" t="s">
        <v>22</v>
      </c>
      <c r="F32" s="31" t="s">
        <v>24</v>
      </c>
      <c r="G32" s="20">
        <v>200</v>
      </c>
      <c r="H32" s="10">
        <v>120</v>
      </c>
      <c r="I32" s="11">
        <f t="shared" si="0"/>
        <v>24000</v>
      </c>
    </row>
    <row r="33" spans="2:9" ht="15.75" customHeight="1" x14ac:dyDescent="0.25">
      <c r="B33" s="8">
        <v>45999</v>
      </c>
      <c r="C33" s="8" t="s">
        <v>61</v>
      </c>
      <c r="D33" s="28" t="s">
        <v>3</v>
      </c>
      <c r="E33" s="29" t="s">
        <v>23</v>
      </c>
      <c r="F33" s="29" t="s">
        <v>73</v>
      </c>
      <c r="G33" s="16">
        <v>10</v>
      </c>
      <c r="H33" s="10">
        <v>124</v>
      </c>
      <c r="I33" s="11">
        <f t="shared" si="0"/>
        <v>1240</v>
      </c>
    </row>
    <row r="34" spans="2:9" ht="15.75" customHeight="1" x14ac:dyDescent="0.25">
      <c r="B34" s="8">
        <v>45999</v>
      </c>
      <c r="C34" s="8" t="s">
        <v>61</v>
      </c>
      <c r="D34" s="28" t="s">
        <v>3</v>
      </c>
      <c r="E34" s="30" t="s">
        <v>81</v>
      </c>
      <c r="F34" s="30" t="s">
        <v>13</v>
      </c>
      <c r="G34" s="19">
        <v>20</v>
      </c>
      <c r="H34" s="10">
        <v>225</v>
      </c>
      <c r="I34" s="11">
        <f t="shared" si="0"/>
        <v>4500</v>
      </c>
    </row>
    <row r="35" spans="2:9" ht="15" customHeight="1" x14ac:dyDescent="0.25">
      <c r="B35" s="8">
        <v>45999</v>
      </c>
      <c r="C35" s="8" t="s">
        <v>61</v>
      </c>
      <c r="D35" s="28" t="s">
        <v>3</v>
      </c>
      <c r="E35" s="30" t="s">
        <v>83</v>
      </c>
      <c r="F35" s="30" t="s">
        <v>24</v>
      </c>
      <c r="G35" s="19">
        <v>20</v>
      </c>
      <c r="H35" s="10">
        <v>450</v>
      </c>
      <c r="I35" s="11">
        <f t="shared" si="0"/>
        <v>9000</v>
      </c>
    </row>
    <row r="36" spans="2:9" ht="14.25" customHeight="1" x14ac:dyDescent="0.25">
      <c r="B36" s="8">
        <v>45999</v>
      </c>
      <c r="C36" s="8" t="s">
        <v>61</v>
      </c>
      <c r="D36" s="28" t="s">
        <v>3</v>
      </c>
      <c r="E36" s="29" t="s">
        <v>84</v>
      </c>
      <c r="F36" s="29" t="s">
        <v>13</v>
      </c>
      <c r="G36" s="16">
        <v>18</v>
      </c>
      <c r="H36" s="10">
        <v>41</v>
      </c>
      <c r="I36" s="11">
        <f t="shared" si="0"/>
        <v>738</v>
      </c>
    </row>
    <row r="37" spans="2:9" ht="14.25" customHeight="1" x14ac:dyDescent="0.25">
      <c r="B37" s="8">
        <v>45999</v>
      </c>
      <c r="C37" s="8" t="s">
        <v>61</v>
      </c>
      <c r="D37" s="28" t="s">
        <v>3</v>
      </c>
      <c r="E37" s="29" t="s">
        <v>85</v>
      </c>
      <c r="F37" s="29" t="s">
        <v>14</v>
      </c>
      <c r="G37" s="16">
        <v>100</v>
      </c>
      <c r="H37" s="10">
        <v>125</v>
      </c>
      <c r="I37" s="11">
        <f t="shared" si="0"/>
        <v>12500</v>
      </c>
    </row>
    <row r="38" spans="2:9" ht="15.75" customHeight="1" x14ac:dyDescent="0.25">
      <c r="B38" s="8">
        <v>45999</v>
      </c>
      <c r="C38" s="8" t="s">
        <v>61</v>
      </c>
      <c r="D38" s="28" t="s">
        <v>3</v>
      </c>
      <c r="E38" s="30" t="s">
        <v>86</v>
      </c>
      <c r="F38" s="30" t="s">
        <v>87</v>
      </c>
      <c r="G38" s="19">
        <v>9</v>
      </c>
      <c r="H38" s="10">
        <v>954.33</v>
      </c>
      <c r="I38" s="11">
        <f t="shared" si="0"/>
        <v>8588.9700000000012</v>
      </c>
    </row>
    <row r="39" spans="2:9" ht="15.75" customHeight="1" x14ac:dyDescent="0.25">
      <c r="B39" s="8">
        <v>45999</v>
      </c>
      <c r="C39" s="8" t="s">
        <v>61</v>
      </c>
      <c r="D39" s="28" t="s">
        <v>3</v>
      </c>
      <c r="E39" s="30" t="s">
        <v>88</v>
      </c>
      <c r="F39" s="30" t="s">
        <v>91</v>
      </c>
      <c r="G39" s="19">
        <v>7.5</v>
      </c>
      <c r="H39" s="10">
        <v>360</v>
      </c>
      <c r="I39" s="11">
        <f t="shared" si="0"/>
        <v>2700</v>
      </c>
    </row>
    <row r="40" spans="2:9" ht="16.5" customHeight="1" x14ac:dyDescent="0.25">
      <c r="B40" s="8">
        <v>45999</v>
      </c>
      <c r="C40" s="8" t="s">
        <v>61</v>
      </c>
      <c r="D40" s="28" t="s">
        <v>3</v>
      </c>
      <c r="E40" s="29" t="s">
        <v>89</v>
      </c>
      <c r="F40" s="30" t="s">
        <v>91</v>
      </c>
      <c r="G40" s="16">
        <v>60</v>
      </c>
      <c r="H40" s="10">
        <v>41</v>
      </c>
      <c r="I40" s="11">
        <f t="shared" si="0"/>
        <v>2460</v>
      </c>
    </row>
    <row r="41" spans="2:9" ht="15.75" customHeight="1" x14ac:dyDescent="0.25">
      <c r="B41" s="8">
        <v>45999</v>
      </c>
      <c r="C41" s="8" t="s">
        <v>61</v>
      </c>
      <c r="D41" s="28" t="s">
        <v>3</v>
      </c>
      <c r="E41" s="30" t="s">
        <v>90</v>
      </c>
      <c r="F41" s="30" t="s">
        <v>91</v>
      </c>
      <c r="G41" s="19">
        <v>70</v>
      </c>
      <c r="H41" s="10">
        <v>55</v>
      </c>
      <c r="I41" s="11">
        <f t="shared" si="0"/>
        <v>3850</v>
      </c>
    </row>
    <row r="42" spans="2:9" ht="15" customHeight="1" x14ac:dyDescent="0.25">
      <c r="B42" s="8">
        <v>45999</v>
      </c>
      <c r="C42" s="8" t="s">
        <v>61</v>
      </c>
      <c r="D42" s="28" t="s">
        <v>3</v>
      </c>
      <c r="E42" s="30" t="s">
        <v>92</v>
      </c>
      <c r="F42" s="30" t="s">
        <v>91</v>
      </c>
      <c r="G42" s="19">
        <v>10</v>
      </c>
      <c r="H42" s="10">
        <v>385</v>
      </c>
      <c r="I42" s="11">
        <f t="shared" si="0"/>
        <v>3850</v>
      </c>
    </row>
    <row r="43" spans="2:9" ht="19.5" customHeight="1" x14ac:dyDescent="0.25">
      <c r="B43" s="8">
        <v>45999</v>
      </c>
      <c r="C43" s="8" t="s">
        <v>61</v>
      </c>
      <c r="D43" s="28" t="s">
        <v>3</v>
      </c>
      <c r="E43" s="29" t="s">
        <v>93</v>
      </c>
      <c r="F43" s="29" t="s">
        <v>94</v>
      </c>
      <c r="G43" s="16">
        <v>15</v>
      </c>
      <c r="H43" s="10">
        <v>1050</v>
      </c>
      <c r="I43" s="11">
        <f t="shared" si="0"/>
        <v>15750</v>
      </c>
    </row>
    <row r="44" spans="2:9" ht="16.5" customHeight="1" x14ac:dyDescent="0.25">
      <c r="B44" s="8">
        <v>45999</v>
      </c>
      <c r="C44" s="8" t="s">
        <v>61</v>
      </c>
      <c r="D44" s="28" t="s">
        <v>3</v>
      </c>
      <c r="E44" s="30" t="s">
        <v>48</v>
      </c>
      <c r="F44" s="30" t="s">
        <v>91</v>
      </c>
      <c r="G44" s="19">
        <v>11</v>
      </c>
      <c r="H44" s="10">
        <v>175</v>
      </c>
      <c r="I44" s="11">
        <f t="shared" si="0"/>
        <v>1925</v>
      </c>
    </row>
    <row r="45" spans="2:9" ht="15.75" customHeight="1" x14ac:dyDescent="0.25">
      <c r="B45" s="8">
        <v>45999</v>
      </c>
      <c r="C45" s="8" t="s">
        <v>61</v>
      </c>
      <c r="D45" s="28" t="s">
        <v>3</v>
      </c>
      <c r="E45" s="29" t="s">
        <v>29</v>
      </c>
      <c r="F45" s="29" t="s">
        <v>30</v>
      </c>
      <c r="G45" s="16">
        <v>200</v>
      </c>
      <c r="H45" s="10">
        <v>7.5</v>
      </c>
      <c r="I45" s="11">
        <f t="shared" si="0"/>
        <v>1500</v>
      </c>
    </row>
    <row r="46" spans="2:9" ht="15.75" customHeight="1" x14ac:dyDescent="0.25">
      <c r="B46" s="8">
        <v>45999</v>
      </c>
      <c r="C46" s="8" t="s">
        <v>61</v>
      </c>
      <c r="D46" s="28" t="s">
        <v>3</v>
      </c>
      <c r="E46" s="30" t="s">
        <v>95</v>
      </c>
      <c r="F46" s="30" t="s">
        <v>33</v>
      </c>
      <c r="G46" s="19">
        <v>1</v>
      </c>
      <c r="H46" s="10">
        <v>1550</v>
      </c>
      <c r="I46" s="11">
        <f t="shared" si="0"/>
        <v>1550</v>
      </c>
    </row>
    <row r="47" spans="2:9" ht="15" customHeight="1" x14ac:dyDescent="0.25">
      <c r="B47" s="8">
        <v>45999</v>
      </c>
      <c r="C47" s="8" t="s">
        <v>61</v>
      </c>
      <c r="D47" s="28" t="s">
        <v>3</v>
      </c>
      <c r="E47" s="30" t="s">
        <v>25</v>
      </c>
      <c r="F47" s="30" t="s">
        <v>27</v>
      </c>
      <c r="G47" s="19">
        <v>720</v>
      </c>
      <c r="H47" s="10">
        <v>6.5</v>
      </c>
      <c r="I47" s="11">
        <f t="shared" si="0"/>
        <v>4680</v>
      </c>
    </row>
    <row r="48" spans="2:9" ht="15.75" customHeight="1" thickBot="1" x14ac:dyDescent="0.3">
      <c r="B48" s="8">
        <v>45999</v>
      </c>
      <c r="C48" s="8" t="s">
        <v>61</v>
      </c>
      <c r="D48" s="28" t="s">
        <v>3</v>
      </c>
      <c r="E48" s="30" t="s">
        <v>26</v>
      </c>
      <c r="F48" s="29" t="s">
        <v>31</v>
      </c>
      <c r="G48" s="16">
        <v>4650</v>
      </c>
      <c r="H48" s="10">
        <v>6.5</v>
      </c>
      <c r="I48" s="11">
        <f t="shared" si="0"/>
        <v>30225</v>
      </c>
    </row>
    <row r="49" spans="2:9" ht="26.25" customHeight="1" thickBot="1" x14ac:dyDescent="0.3">
      <c r="B49" s="21" t="s">
        <v>59</v>
      </c>
      <c r="C49" s="21" t="s">
        <v>4</v>
      </c>
      <c r="D49" s="21" t="s">
        <v>8</v>
      </c>
      <c r="E49" s="23" t="s">
        <v>9</v>
      </c>
      <c r="F49" s="23" t="s">
        <v>0</v>
      </c>
      <c r="G49" s="24" t="s">
        <v>6</v>
      </c>
      <c r="H49" s="25" t="s">
        <v>1</v>
      </c>
      <c r="I49" s="23" t="s">
        <v>2</v>
      </c>
    </row>
    <row r="50" spans="2:9" ht="14.25" customHeight="1" x14ac:dyDescent="0.25">
      <c r="B50" s="8">
        <v>45999</v>
      </c>
      <c r="C50" s="2" t="s">
        <v>61</v>
      </c>
      <c r="D50" s="28" t="s">
        <v>3</v>
      </c>
      <c r="E50" s="29" t="s">
        <v>96</v>
      </c>
      <c r="F50" s="29" t="s">
        <v>28</v>
      </c>
      <c r="G50" s="16">
        <v>300</v>
      </c>
      <c r="H50" s="10">
        <v>70</v>
      </c>
      <c r="I50" s="11">
        <f t="shared" ref="I50:I72" si="1">G50*H50</f>
        <v>21000</v>
      </c>
    </row>
    <row r="51" spans="2:9" ht="13.5" customHeight="1" x14ac:dyDescent="0.25">
      <c r="B51" s="8">
        <v>45999</v>
      </c>
      <c r="C51" s="2" t="s">
        <v>61</v>
      </c>
      <c r="D51" s="28" t="s">
        <v>3</v>
      </c>
      <c r="E51" s="29" t="s">
        <v>97</v>
      </c>
      <c r="F51" s="29" t="s">
        <v>28</v>
      </c>
      <c r="G51" s="19">
        <v>300</v>
      </c>
      <c r="H51" s="10">
        <v>48</v>
      </c>
      <c r="I51" s="11">
        <f t="shared" si="1"/>
        <v>14400</v>
      </c>
    </row>
    <row r="52" spans="2:9" ht="15" customHeight="1" x14ac:dyDescent="0.25">
      <c r="B52" s="8">
        <v>45999</v>
      </c>
      <c r="C52" s="2" t="s">
        <v>61</v>
      </c>
      <c r="D52" s="28" t="s">
        <v>3</v>
      </c>
      <c r="E52" s="30" t="s">
        <v>98</v>
      </c>
      <c r="F52" s="30" t="s">
        <v>28</v>
      </c>
      <c r="G52" s="19">
        <v>300</v>
      </c>
      <c r="H52" s="10">
        <v>45</v>
      </c>
      <c r="I52" s="11">
        <f t="shared" si="1"/>
        <v>13500</v>
      </c>
    </row>
    <row r="53" spans="2:9" ht="14.25" customHeight="1" x14ac:dyDescent="0.25">
      <c r="B53" s="8">
        <v>45999</v>
      </c>
      <c r="C53" s="2" t="s">
        <v>61</v>
      </c>
      <c r="D53" s="28" t="s">
        <v>3</v>
      </c>
      <c r="E53" s="30" t="s">
        <v>99</v>
      </c>
      <c r="F53" s="30" t="s">
        <v>28</v>
      </c>
      <c r="G53" s="19">
        <v>300</v>
      </c>
      <c r="H53" s="10">
        <v>88</v>
      </c>
      <c r="I53" s="11">
        <f t="shared" si="1"/>
        <v>26400</v>
      </c>
    </row>
    <row r="54" spans="2:9" ht="15.75" customHeight="1" x14ac:dyDescent="0.25">
      <c r="B54" s="8">
        <v>45999</v>
      </c>
      <c r="C54" s="2" t="s">
        <v>61</v>
      </c>
      <c r="D54" s="28" t="s">
        <v>3</v>
      </c>
      <c r="E54" s="30" t="s">
        <v>100</v>
      </c>
      <c r="F54" s="30" t="s">
        <v>91</v>
      </c>
      <c r="G54" s="19">
        <v>136</v>
      </c>
      <c r="H54" s="10">
        <v>35</v>
      </c>
      <c r="I54" s="11">
        <f t="shared" si="1"/>
        <v>4760</v>
      </c>
    </row>
    <row r="55" spans="2:9" ht="14.25" customHeight="1" x14ac:dyDescent="0.25">
      <c r="B55" s="8">
        <v>45999</v>
      </c>
      <c r="C55" s="2" t="s">
        <v>61</v>
      </c>
      <c r="D55" s="28" t="s">
        <v>3</v>
      </c>
      <c r="E55" s="29" t="s">
        <v>101</v>
      </c>
      <c r="F55" s="29" t="s">
        <v>33</v>
      </c>
      <c r="G55" s="16">
        <v>2</v>
      </c>
      <c r="H55" s="10">
        <v>4450</v>
      </c>
      <c r="I55" s="11">
        <f t="shared" si="1"/>
        <v>8900</v>
      </c>
    </row>
    <row r="56" spans="2:9" ht="17.25" customHeight="1" x14ac:dyDescent="0.25">
      <c r="B56" s="8">
        <v>45999</v>
      </c>
      <c r="C56" s="2" t="s">
        <v>61</v>
      </c>
      <c r="D56" s="28" t="s">
        <v>3</v>
      </c>
      <c r="E56" s="30" t="s">
        <v>29</v>
      </c>
      <c r="F56" s="30" t="s">
        <v>27</v>
      </c>
      <c r="G56" s="19">
        <v>1500</v>
      </c>
      <c r="H56" s="10">
        <v>7.5</v>
      </c>
      <c r="I56" s="11">
        <f t="shared" si="1"/>
        <v>11250</v>
      </c>
    </row>
    <row r="57" spans="2:9" ht="17.25" customHeight="1" x14ac:dyDescent="0.25">
      <c r="B57" s="8">
        <v>45999</v>
      </c>
      <c r="C57" s="2" t="s">
        <v>61</v>
      </c>
      <c r="D57" s="28" t="s">
        <v>3</v>
      </c>
      <c r="E57" s="29" t="s">
        <v>102</v>
      </c>
      <c r="F57" s="29" t="s">
        <v>91</v>
      </c>
      <c r="G57" s="16">
        <v>99</v>
      </c>
      <c r="H57" s="10">
        <v>330</v>
      </c>
      <c r="I57" s="11">
        <f t="shared" si="1"/>
        <v>32670</v>
      </c>
    </row>
    <row r="58" spans="2:9" ht="14.25" customHeight="1" x14ac:dyDescent="0.25">
      <c r="B58" s="8">
        <v>45999</v>
      </c>
      <c r="C58" s="2" t="s">
        <v>61</v>
      </c>
      <c r="D58" s="28" t="s">
        <v>3</v>
      </c>
      <c r="E58" s="30" t="s">
        <v>49</v>
      </c>
      <c r="F58" s="30" t="s">
        <v>91</v>
      </c>
      <c r="G58" s="19">
        <v>150</v>
      </c>
      <c r="H58" s="10">
        <v>108</v>
      </c>
      <c r="I58" s="11">
        <f t="shared" si="1"/>
        <v>16200</v>
      </c>
    </row>
    <row r="59" spans="2:9" ht="17.25" customHeight="1" x14ac:dyDescent="0.25">
      <c r="B59" s="8">
        <v>45999</v>
      </c>
      <c r="C59" s="2" t="s">
        <v>61</v>
      </c>
      <c r="D59" s="28" t="s">
        <v>3</v>
      </c>
      <c r="E59" s="30" t="s">
        <v>103</v>
      </c>
      <c r="F59" s="30" t="s">
        <v>91</v>
      </c>
      <c r="G59" s="19">
        <v>5</v>
      </c>
      <c r="H59" s="10">
        <v>360</v>
      </c>
      <c r="I59" s="11">
        <f t="shared" si="1"/>
        <v>1800</v>
      </c>
    </row>
    <row r="60" spans="2:9" ht="15" customHeight="1" x14ac:dyDescent="0.25">
      <c r="B60" s="8">
        <v>45999</v>
      </c>
      <c r="C60" s="2" t="s">
        <v>61</v>
      </c>
      <c r="D60" s="28" t="s">
        <v>3</v>
      </c>
      <c r="E60" s="30" t="s">
        <v>104</v>
      </c>
      <c r="F60" s="30" t="s">
        <v>33</v>
      </c>
      <c r="G60" s="19">
        <v>2</v>
      </c>
      <c r="H60" s="10">
        <v>2118.64</v>
      </c>
      <c r="I60" s="11">
        <f t="shared" si="1"/>
        <v>4237.28</v>
      </c>
    </row>
    <row r="61" spans="2:9" ht="15.75" customHeight="1" x14ac:dyDescent="0.25">
      <c r="B61" s="8">
        <v>45999</v>
      </c>
      <c r="C61" s="2" t="s">
        <v>61</v>
      </c>
      <c r="D61" s="28" t="s">
        <v>3</v>
      </c>
      <c r="E61" s="30" t="s">
        <v>105</v>
      </c>
      <c r="F61" s="30" t="s">
        <v>106</v>
      </c>
      <c r="G61" s="19">
        <v>1</v>
      </c>
      <c r="H61" s="10">
        <v>11305</v>
      </c>
      <c r="I61" s="11">
        <f t="shared" si="1"/>
        <v>11305</v>
      </c>
    </row>
    <row r="62" spans="2:9" ht="16.5" customHeight="1" x14ac:dyDescent="0.25">
      <c r="B62" s="8">
        <v>45999</v>
      </c>
      <c r="C62" s="2" t="s">
        <v>61</v>
      </c>
      <c r="D62" s="28" t="s">
        <v>3</v>
      </c>
      <c r="E62" s="30" t="s">
        <v>107</v>
      </c>
      <c r="F62" s="30" t="s">
        <v>33</v>
      </c>
      <c r="G62" s="19">
        <v>4</v>
      </c>
      <c r="H62" s="10">
        <v>2050</v>
      </c>
      <c r="I62" s="11">
        <f t="shared" si="1"/>
        <v>8200</v>
      </c>
    </row>
    <row r="63" spans="2:9" ht="15" customHeight="1" x14ac:dyDescent="0.25">
      <c r="B63" s="8">
        <v>45999</v>
      </c>
      <c r="C63" s="2" t="s">
        <v>61</v>
      </c>
      <c r="D63" s="28" t="s">
        <v>3</v>
      </c>
      <c r="E63" s="30" t="s">
        <v>32</v>
      </c>
      <c r="F63" s="30" t="s">
        <v>27</v>
      </c>
      <c r="G63" s="19">
        <v>8</v>
      </c>
      <c r="H63" s="10">
        <v>205</v>
      </c>
      <c r="I63" s="11">
        <f t="shared" si="1"/>
        <v>1640</v>
      </c>
    </row>
    <row r="64" spans="2:9" ht="18" customHeight="1" x14ac:dyDescent="0.25">
      <c r="B64" s="8">
        <v>45999</v>
      </c>
      <c r="C64" s="2" t="s">
        <v>61</v>
      </c>
      <c r="D64" s="28" t="s">
        <v>3</v>
      </c>
      <c r="E64" s="30" t="s">
        <v>108</v>
      </c>
      <c r="F64" s="30" t="s">
        <v>28</v>
      </c>
      <c r="G64" s="19">
        <v>300</v>
      </c>
      <c r="H64" s="10">
        <v>70</v>
      </c>
      <c r="I64" s="11">
        <f t="shared" si="1"/>
        <v>21000</v>
      </c>
    </row>
    <row r="65" spans="2:9" ht="15" customHeight="1" x14ac:dyDescent="0.25">
      <c r="B65" s="8">
        <v>45999</v>
      </c>
      <c r="C65" s="2" t="s">
        <v>61</v>
      </c>
      <c r="D65" s="28" t="s">
        <v>3</v>
      </c>
      <c r="E65" s="29" t="s">
        <v>109</v>
      </c>
      <c r="F65" s="29" t="s">
        <v>27</v>
      </c>
      <c r="G65" s="16">
        <v>125</v>
      </c>
      <c r="H65" s="10">
        <v>14</v>
      </c>
      <c r="I65" s="11">
        <f t="shared" si="1"/>
        <v>1750</v>
      </c>
    </row>
    <row r="66" spans="2:9" ht="16.5" customHeight="1" x14ac:dyDescent="0.25">
      <c r="B66" s="8">
        <v>45999</v>
      </c>
      <c r="C66" s="2" t="s">
        <v>61</v>
      </c>
      <c r="D66" s="28" t="s">
        <v>3</v>
      </c>
      <c r="E66" s="30" t="s">
        <v>110</v>
      </c>
      <c r="F66" s="30" t="s">
        <v>91</v>
      </c>
      <c r="G66" s="19">
        <v>200</v>
      </c>
      <c r="H66" s="10">
        <v>115</v>
      </c>
      <c r="I66" s="11">
        <f t="shared" si="1"/>
        <v>23000</v>
      </c>
    </row>
    <row r="67" spans="2:9" ht="16.5" customHeight="1" x14ac:dyDescent="0.25">
      <c r="B67" s="8">
        <v>45999</v>
      </c>
      <c r="C67" s="2" t="s">
        <v>61</v>
      </c>
      <c r="D67" s="28" t="s">
        <v>3</v>
      </c>
      <c r="E67" s="30" t="s">
        <v>111</v>
      </c>
      <c r="F67" s="30" t="s">
        <v>33</v>
      </c>
      <c r="G67" s="19">
        <v>1</v>
      </c>
      <c r="H67" s="10">
        <v>2850</v>
      </c>
      <c r="I67" s="11">
        <f t="shared" si="1"/>
        <v>2850</v>
      </c>
    </row>
    <row r="68" spans="2:9" ht="18" customHeight="1" x14ac:dyDescent="0.25">
      <c r="B68" s="8">
        <v>45999</v>
      </c>
      <c r="C68" s="2" t="s">
        <v>61</v>
      </c>
      <c r="D68" s="28" t="s">
        <v>3</v>
      </c>
      <c r="E68" s="30" t="s">
        <v>112</v>
      </c>
      <c r="F68" s="30" t="s">
        <v>33</v>
      </c>
      <c r="G68" s="19">
        <v>12</v>
      </c>
      <c r="H68" s="10">
        <v>1271</v>
      </c>
      <c r="I68" s="11">
        <f t="shared" si="1"/>
        <v>15252</v>
      </c>
    </row>
    <row r="69" spans="2:9" ht="13.5" customHeight="1" x14ac:dyDescent="0.25">
      <c r="B69" s="8">
        <v>45999</v>
      </c>
      <c r="C69" s="2" t="s">
        <v>61</v>
      </c>
      <c r="D69" s="28" t="s">
        <v>3</v>
      </c>
      <c r="E69" s="31" t="s">
        <v>34</v>
      </c>
      <c r="F69" s="31" t="s">
        <v>13</v>
      </c>
      <c r="G69" s="20">
        <v>40</v>
      </c>
      <c r="H69" s="10">
        <v>300</v>
      </c>
      <c r="I69" s="11">
        <f t="shared" si="1"/>
        <v>12000</v>
      </c>
    </row>
    <row r="70" spans="2:9" ht="15.75" customHeight="1" x14ac:dyDescent="0.25">
      <c r="B70" s="8">
        <v>45999</v>
      </c>
      <c r="C70" s="2" t="s">
        <v>61</v>
      </c>
      <c r="D70" s="28" t="s">
        <v>3</v>
      </c>
      <c r="E70" s="30" t="s">
        <v>113</v>
      </c>
      <c r="F70" s="30" t="s">
        <v>114</v>
      </c>
      <c r="G70" s="19">
        <v>3</v>
      </c>
      <c r="H70" s="10">
        <v>1350</v>
      </c>
      <c r="I70" s="11">
        <f t="shared" si="1"/>
        <v>4050</v>
      </c>
    </row>
    <row r="71" spans="2:9" ht="14.25" customHeight="1" x14ac:dyDescent="0.25">
      <c r="B71" s="8">
        <v>45999</v>
      </c>
      <c r="C71" s="2" t="s">
        <v>61</v>
      </c>
      <c r="D71" s="28" t="s">
        <v>3</v>
      </c>
      <c r="E71" s="30" t="s">
        <v>115</v>
      </c>
      <c r="F71" s="30" t="s">
        <v>116</v>
      </c>
      <c r="G71" s="19">
        <v>4</v>
      </c>
      <c r="H71" s="10">
        <v>1250</v>
      </c>
      <c r="I71" s="11">
        <f t="shared" si="1"/>
        <v>5000</v>
      </c>
    </row>
    <row r="72" spans="2:9" ht="15.75" customHeight="1" x14ac:dyDescent="0.25">
      <c r="B72" s="8">
        <v>45999</v>
      </c>
      <c r="C72" s="2" t="s">
        <v>61</v>
      </c>
      <c r="D72" s="28" t="s">
        <v>3</v>
      </c>
      <c r="E72" s="30" t="s">
        <v>50</v>
      </c>
      <c r="F72" s="30" t="s">
        <v>27</v>
      </c>
      <c r="G72" s="19">
        <v>5</v>
      </c>
      <c r="H72" s="10">
        <v>225</v>
      </c>
      <c r="I72" s="11">
        <f t="shared" si="1"/>
        <v>1125</v>
      </c>
    </row>
    <row r="73" spans="2:9" ht="16.5" customHeight="1" x14ac:dyDescent="0.25">
      <c r="B73" s="8">
        <v>45999</v>
      </c>
      <c r="C73" s="2" t="s">
        <v>61</v>
      </c>
      <c r="D73" s="28" t="s">
        <v>3</v>
      </c>
      <c r="E73" s="30" t="s">
        <v>35</v>
      </c>
      <c r="F73" s="30" t="s">
        <v>91</v>
      </c>
      <c r="G73" s="19">
        <v>53</v>
      </c>
      <c r="H73" s="10">
        <v>49</v>
      </c>
      <c r="I73" s="11">
        <f t="shared" ref="I73:I93" si="2">G73*H73</f>
        <v>2597</v>
      </c>
    </row>
    <row r="74" spans="2:9" ht="15" customHeight="1" x14ac:dyDescent="0.25">
      <c r="B74" s="8">
        <v>45999</v>
      </c>
      <c r="C74" s="2" t="s">
        <v>61</v>
      </c>
      <c r="D74" s="28" t="s">
        <v>3</v>
      </c>
      <c r="E74" s="30" t="s">
        <v>117</v>
      </c>
      <c r="F74" s="30" t="s">
        <v>13</v>
      </c>
      <c r="G74" s="19">
        <v>210</v>
      </c>
      <c r="H74" s="10">
        <v>85</v>
      </c>
      <c r="I74" s="11">
        <f t="shared" si="2"/>
        <v>17850</v>
      </c>
    </row>
    <row r="75" spans="2:9" ht="15.75" customHeight="1" x14ac:dyDescent="0.25">
      <c r="B75" s="8">
        <v>45999</v>
      </c>
      <c r="C75" s="2" t="s">
        <v>61</v>
      </c>
      <c r="D75" s="28" t="s">
        <v>3</v>
      </c>
      <c r="E75" s="30" t="s">
        <v>51</v>
      </c>
      <c r="F75" s="30" t="s">
        <v>118</v>
      </c>
      <c r="G75" s="19">
        <v>150</v>
      </c>
      <c r="H75" s="10">
        <v>170</v>
      </c>
      <c r="I75" s="11">
        <f t="shared" si="2"/>
        <v>25500</v>
      </c>
    </row>
    <row r="76" spans="2:9" ht="17.25" customHeight="1" x14ac:dyDescent="0.25">
      <c r="B76" s="8">
        <v>45999</v>
      </c>
      <c r="C76" s="2" t="s">
        <v>61</v>
      </c>
      <c r="D76" s="28" t="s">
        <v>3</v>
      </c>
      <c r="E76" s="30" t="s">
        <v>119</v>
      </c>
      <c r="F76" s="30" t="s">
        <v>33</v>
      </c>
      <c r="G76" s="19">
        <v>2</v>
      </c>
      <c r="H76" s="10">
        <v>3455</v>
      </c>
      <c r="I76" s="11">
        <f t="shared" si="2"/>
        <v>6910</v>
      </c>
    </row>
    <row r="77" spans="2:9" ht="15" customHeight="1" x14ac:dyDescent="0.25">
      <c r="B77" s="8">
        <v>45999</v>
      </c>
      <c r="C77" s="2" t="s">
        <v>61</v>
      </c>
      <c r="D77" s="28" t="s">
        <v>3</v>
      </c>
      <c r="E77" s="30" t="s">
        <v>36</v>
      </c>
      <c r="F77" s="30" t="s">
        <v>91</v>
      </c>
      <c r="G77" s="19">
        <v>195</v>
      </c>
      <c r="H77" s="10">
        <v>40</v>
      </c>
      <c r="I77" s="11">
        <f t="shared" si="2"/>
        <v>7800</v>
      </c>
    </row>
    <row r="78" spans="2:9" ht="17.25" customHeight="1" x14ac:dyDescent="0.25">
      <c r="B78" s="8">
        <v>45999</v>
      </c>
      <c r="C78" s="2" t="s">
        <v>61</v>
      </c>
      <c r="D78" s="28" t="s">
        <v>3</v>
      </c>
      <c r="E78" s="30" t="s">
        <v>120</v>
      </c>
      <c r="F78" s="30" t="s">
        <v>91</v>
      </c>
      <c r="G78" s="19">
        <v>281</v>
      </c>
      <c r="H78" s="10">
        <v>124</v>
      </c>
      <c r="I78" s="11">
        <f t="shared" si="2"/>
        <v>34844</v>
      </c>
    </row>
    <row r="79" spans="2:9" ht="16.5" customHeight="1" x14ac:dyDescent="0.25">
      <c r="B79" s="8">
        <v>45999</v>
      </c>
      <c r="C79" s="2" t="s">
        <v>61</v>
      </c>
      <c r="D79" s="28" t="s">
        <v>3</v>
      </c>
      <c r="E79" s="30" t="s">
        <v>121</v>
      </c>
      <c r="F79" s="30" t="s">
        <v>33</v>
      </c>
      <c r="G79" s="19">
        <v>5</v>
      </c>
      <c r="H79" s="10">
        <v>2203</v>
      </c>
      <c r="I79" s="11">
        <f t="shared" si="2"/>
        <v>11015</v>
      </c>
    </row>
    <row r="80" spans="2:9" ht="13.5" customHeight="1" x14ac:dyDescent="0.25">
      <c r="B80" s="8">
        <v>45999</v>
      </c>
      <c r="C80" s="2" t="s">
        <v>61</v>
      </c>
      <c r="D80" s="28" t="s">
        <v>3</v>
      </c>
      <c r="E80" s="30" t="s">
        <v>122</v>
      </c>
      <c r="F80" s="30" t="s">
        <v>91</v>
      </c>
      <c r="G80" s="19">
        <v>5</v>
      </c>
      <c r="H80" s="10">
        <v>220</v>
      </c>
      <c r="I80" s="11">
        <f t="shared" si="2"/>
        <v>1100</v>
      </c>
    </row>
    <row r="81" spans="2:9" ht="16.5" customHeight="1" x14ac:dyDescent="0.25">
      <c r="B81" s="8">
        <v>45999</v>
      </c>
      <c r="C81" s="2" t="s">
        <v>61</v>
      </c>
      <c r="D81" s="28" t="s">
        <v>3</v>
      </c>
      <c r="E81" s="30" t="s">
        <v>37</v>
      </c>
      <c r="F81" s="30" t="s">
        <v>27</v>
      </c>
      <c r="G81" s="19">
        <v>8</v>
      </c>
      <c r="H81" s="10">
        <v>60</v>
      </c>
      <c r="I81" s="11">
        <f t="shared" si="2"/>
        <v>480</v>
      </c>
    </row>
    <row r="82" spans="2:9" ht="15.75" customHeight="1" x14ac:dyDescent="0.25">
      <c r="B82" s="8">
        <v>45999</v>
      </c>
      <c r="C82" s="2" t="s">
        <v>61</v>
      </c>
      <c r="D82" s="28" t="s">
        <v>3</v>
      </c>
      <c r="E82" s="30" t="s">
        <v>52</v>
      </c>
      <c r="F82" s="30" t="s">
        <v>27</v>
      </c>
      <c r="G82" s="19">
        <v>500</v>
      </c>
      <c r="H82" s="10">
        <v>30</v>
      </c>
      <c r="I82" s="11">
        <f t="shared" si="2"/>
        <v>15000</v>
      </c>
    </row>
    <row r="83" spans="2:9" ht="16.5" customHeight="1" x14ac:dyDescent="0.25">
      <c r="B83" s="8">
        <v>45999</v>
      </c>
      <c r="C83" s="2" t="s">
        <v>61</v>
      </c>
      <c r="D83" s="28" t="s">
        <v>3</v>
      </c>
      <c r="E83" s="29" t="s">
        <v>123</v>
      </c>
      <c r="F83" s="29" t="s">
        <v>124</v>
      </c>
      <c r="G83" s="16">
        <v>2</v>
      </c>
      <c r="H83" s="10">
        <v>4500</v>
      </c>
      <c r="I83" s="11">
        <f t="shared" si="2"/>
        <v>9000</v>
      </c>
    </row>
    <row r="84" spans="2:9" ht="21.75" customHeight="1" x14ac:dyDescent="0.25">
      <c r="B84" s="8">
        <v>45999</v>
      </c>
      <c r="C84" s="2" t="s">
        <v>61</v>
      </c>
      <c r="D84" s="28" t="s">
        <v>3</v>
      </c>
      <c r="E84" s="29" t="s">
        <v>125</v>
      </c>
      <c r="F84" s="29" t="s">
        <v>124</v>
      </c>
      <c r="G84" s="16">
        <v>9</v>
      </c>
      <c r="H84" s="10">
        <v>1015.25</v>
      </c>
      <c r="I84" s="11">
        <f t="shared" si="2"/>
        <v>9137.25</v>
      </c>
    </row>
    <row r="85" spans="2:9" ht="19.5" customHeight="1" x14ac:dyDescent="0.25">
      <c r="B85" s="8">
        <v>45999</v>
      </c>
      <c r="C85" s="2" t="s">
        <v>61</v>
      </c>
      <c r="D85" s="28" t="s">
        <v>3</v>
      </c>
      <c r="E85" s="29" t="s">
        <v>127</v>
      </c>
      <c r="F85" s="30" t="s">
        <v>126</v>
      </c>
      <c r="G85" s="19">
        <v>17</v>
      </c>
      <c r="H85" s="10">
        <v>794.5</v>
      </c>
      <c r="I85" s="11">
        <f t="shared" si="2"/>
        <v>13506.5</v>
      </c>
    </row>
    <row r="86" spans="2:9" ht="18.75" customHeight="1" x14ac:dyDescent="0.25">
      <c r="B86" s="8">
        <v>45999</v>
      </c>
      <c r="C86" s="2" t="s">
        <v>61</v>
      </c>
      <c r="D86" s="28" t="s">
        <v>3</v>
      </c>
      <c r="E86" s="30" t="s">
        <v>128</v>
      </c>
      <c r="F86" s="30" t="s">
        <v>91</v>
      </c>
      <c r="G86" s="19">
        <v>200</v>
      </c>
      <c r="H86" s="10">
        <v>145</v>
      </c>
      <c r="I86" s="11">
        <f t="shared" si="2"/>
        <v>29000</v>
      </c>
    </row>
    <row r="87" spans="2:9" ht="17.25" customHeight="1" x14ac:dyDescent="0.25">
      <c r="B87" s="8">
        <v>45999</v>
      </c>
      <c r="C87" s="2" t="s">
        <v>61</v>
      </c>
      <c r="D87" s="28" t="s">
        <v>3</v>
      </c>
      <c r="E87" s="30" t="s">
        <v>38</v>
      </c>
      <c r="F87" s="30" t="s">
        <v>91</v>
      </c>
      <c r="G87" s="19">
        <v>200</v>
      </c>
      <c r="H87" s="10">
        <v>115</v>
      </c>
      <c r="I87" s="11">
        <f t="shared" si="2"/>
        <v>23000</v>
      </c>
    </row>
    <row r="88" spans="2:9" ht="18" customHeight="1" x14ac:dyDescent="0.25">
      <c r="B88" s="8">
        <v>45999</v>
      </c>
      <c r="C88" s="2" t="s">
        <v>61</v>
      </c>
      <c r="D88" s="28" t="s">
        <v>3</v>
      </c>
      <c r="E88" s="35" t="s">
        <v>129</v>
      </c>
      <c r="F88" s="35" t="s">
        <v>91</v>
      </c>
      <c r="G88" s="36">
        <v>25</v>
      </c>
      <c r="H88" s="10">
        <v>84</v>
      </c>
      <c r="I88" s="11">
        <f t="shared" si="2"/>
        <v>2100</v>
      </c>
    </row>
    <row r="89" spans="2:9" ht="16.5" customHeight="1" x14ac:dyDescent="0.25">
      <c r="B89" s="8">
        <v>45999</v>
      </c>
      <c r="C89" s="2" t="s">
        <v>61</v>
      </c>
      <c r="D89" s="28" t="s">
        <v>3</v>
      </c>
      <c r="E89" s="35" t="s">
        <v>39</v>
      </c>
      <c r="F89" s="35" t="s">
        <v>91</v>
      </c>
      <c r="G89" s="36">
        <v>14</v>
      </c>
      <c r="H89" s="10">
        <v>220</v>
      </c>
      <c r="I89" s="11">
        <f t="shared" si="2"/>
        <v>3080</v>
      </c>
    </row>
    <row r="90" spans="2:9" ht="14.25" customHeight="1" x14ac:dyDescent="0.25">
      <c r="B90" s="8">
        <v>45999</v>
      </c>
      <c r="C90" s="2" t="s">
        <v>61</v>
      </c>
      <c r="D90" s="28" t="s">
        <v>3</v>
      </c>
      <c r="E90" s="35" t="s">
        <v>131</v>
      </c>
      <c r="F90" s="35" t="s">
        <v>14</v>
      </c>
      <c r="G90" s="36">
        <v>400</v>
      </c>
      <c r="H90" s="10">
        <v>30</v>
      </c>
      <c r="I90" s="11">
        <f t="shared" si="2"/>
        <v>12000</v>
      </c>
    </row>
    <row r="91" spans="2:9" ht="13.5" customHeight="1" x14ac:dyDescent="0.25">
      <c r="B91" s="8">
        <v>45999</v>
      </c>
      <c r="C91" s="2" t="s">
        <v>61</v>
      </c>
      <c r="D91" s="28" t="s">
        <v>3</v>
      </c>
      <c r="E91" s="35" t="s">
        <v>130</v>
      </c>
      <c r="F91" s="35" t="s">
        <v>14</v>
      </c>
      <c r="G91" s="36">
        <v>28</v>
      </c>
      <c r="H91" s="10">
        <v>129</v>
      </c>
      <c r="I91" s="11">
        <f t="shared" si="2"/>
        <v>3612</v>
      </c>
    </row>
    <row r="92" spans="2:9" ht="18" customHeight="1" x14ac:dyDescent="0.25">
      <c r="B92" s="8">
        <v>45999</v>
      </c>
      <c r="C92" s="2" t="s">
        <v>61</v>
      </c>
      <c r="D92" s="28" t="s">
        <v>3</v>
      </c>
      <c r="E92" s="35" t="s">
        <v>132</v>
      </c>
      <c r="F92" s="35" t="s">
        <v>14</v>
      </c>
      <c r="G92" s="36">
        <v>50</v>
      </c>
      <c r="H92" s="10">
        <v>110</v>
      </c>
      <c r="I92" s="11">
        <f t="shared" si="2"/>
        <v>5500</v>
      </c>
    </row>
    <row r="93" spans="2:9" ht="17.25" customHeight="1" thickBot="1" x14ac:dyDescent="0.3">
      <c r="B93" s="8">
        <v>45999</v>
      </c>
      <c r="C93" s="2" t="s">
        <v>61</v>
      </c>
      <c r="D93" s="28" t="s">
        <v>3</v>
      </c>
      <c r="E93" s="35" t="s">
        <v>133</v>
      </c>
      <c r="F93" s="35" t="s">
        <v>116</v>
      </c>
      <c r="G93" s="36">
        <v>6</v>
      </c>
      <c r="H93" s="10">
        <v>798.31</v>
      </c>
      <c r="I93" s="11">
        <f t="shared" si="2"/>
        <v>4789.8599999999997</v>
      </c>
    </row>
    <row r="94" spans="2:9" ht="26.25" customHeight="1" thickBot="1" x14ac:dyDescent="0.3">
      <c r="B94" s="21" t="s">
        <v>59</v>
      </c>
      <c r="C94" s="21" t="s">
        <v>4</v>
      </c>
      <c r="D94" s="21" t="s">
        <v>8</v>
      </c>
      <c r="E94" s="23" t="s">
        <v>9</v>
      </c>
      <c r="F94" s="23" t="s">
        <v>0</v>
      </c>
      <c r="G94" s="24" t="s">
        <v>6</v>
      </c>
      <c r="H94" s="25" t="s">
        <v>1</v>
      </c>
      <c r="I94" s="23" t="s">
        <v>2</v>
      </c>
    </row>
    <row r="95" spans="2:9" ht="17.25" customHeight="1" x14ac:dyDescent="0.25">
      <c r="B95" s="8">
        <v>45999</v>
      </c>
      <c r="C95" s="2" t="s">
        <v>61</v>
      </c>
      <c r="D95" s="28" t="s">
        <v>3</v>
      </c>
      <c r="E95" s="35" t="s">
        <v>134</v>
      </c>
      <c r="F95" s="35" t="s">
        <v>140</v>
      </c>
      <c r="G95" s="36">
        <v>8</v>
      </c>
      <c r="H95" s="33">
        <v>325</v>
      </c>
      <c r="I95" s="34">
        <f>G95*H95</f>
        <v>2600</v>
      </c>
    </row>
    <row r="96" spans="2:9" ht="17.25" customHeight="1" x14ac:dyDescent="0.25">
      <c r="B96" s="8">
        <v>45999</v>
      </c>
      <c r="C96" s="2" t="s">
        <v>61</v>
      </c>
      <c r="D96" s="28" t="s">
        <v>3</v>
      </c>
      <c r="E96" s="35" t="s">
        <v>53</v>
      </c>
      <c r="F96" s="35" t="s">
        <v>27</v>
      </c>
      <c r="G96" s="36">
        <v>10</v>
      </c>
      <c r="H96" s="10">
        <v>325</v>
      </c>
      <c r="I96" s="11">
        <f>G96*H96</f>
        <v>3250</v>
      </c>
    </row>
    <row r="97" spans="2:9" ht="17.25" customHeight="1" x14ac:dyDescent="0.25">
      <c r="B97" s="8">
        <v>45999</v>
      </c>
      <c r="C97" s="2" t="s">
        <v>61</v>
      </c>
      <c r="D97" s="28" t="s">
        <v>3</v>
      </c>
      <c r="E97" s="35" t="s">
        <v>135</v>
      </c>
      <c r="F97" s="35" t="s">
        <v>33</v>
      </c>
      <c r="G97" s="36">
        <v>5</v>
      </c>
      <c r="H97" s="10">
        <v>1340</v>
      </c>
      <c r="I97" s="11">
        <f t="shared" ref="I97:I116" si="3">G97*H97</f>
        <v>6700</v>
      </c>
    </row>
    <row r="98" spans="2:9" ht="16.5" customHeight="1" x14ac:dyDescent="0.25">
      <c r="B98" s="8">
        <v>45999</v>
      </c>
      <c r="C98" s="2" t="s">
        <v>61</v>
      </c>
      <c r="D98" s="28" t="s">
        <v>3</v>
      </c>
      <c r="E98" s="35" t="s">
        <v>136</v>
      </c>
      <c r="F98" s="35" t="s">
        <v>141</v>
      </c>
      <c r="G98" s="36">
        <v>2</v>
      </c>
      <c r="H98" s="10">
        <v>1340</v>
      </c>
      <c r="I98" s="11">
        <f t="shared" si="3"/>
        <v>2680</v>
      </c>
    </row>
    <row r="99" spans="2:9" ht="15" customHeight="1" x14ac:dyDescent="0.25">
      <c r="B99" s="8">
        <v>45999</v>
      </c>
      <c r="C99" s="2" t="s">
        <v>61</v>
      </c>
      <c r="D99" s="28" t="s">
        <v>3</v>
      </c>
      <c r="E99" s="35" t="s">
        <v>137</v>
      </c>
      <c r="F99" s="35" t="s">
        <v>41</v>
      </c>
      <c r="G99" s="36">
        <v>50</v>
      </c>
      <c r="H99" s="10">
        <v>50</v>
      </c>
      <c r="I99" s="11">
        <f t="shared" si="3"/>
        <v>2500</v>
      </c>
    </row>
    <row r="100" spans="2:9" ht="17.25" customHeight="1" x14ac:dyDescent="0.25">
      <c r="B100" s="8">
        <v>45999</v>
      </c>
      <c r="C100" s="2" t="s">
        <v>61</v>
      </c>
      <c r="D100" s="28" t="s">
        <v>3</v>
      </c>
      <c r="E100" s="37" t="s">
        <v>138</v>
      </c>
      <c r="F100" s="35" t="s">
        <v>41</v>
      </c>
      <c r="G100" s="38">
        <v>60</v>
      </c>
      <c r="H100" s="10">
        <v>45</v>
      </c>
      <c r="I100" s="11">
        <f t="shared" si="3"/>
        <v>2700</v>
      </c>
    </row>
    <row r="101" spans="2:9" ht="15" customHeight="1" x14ac:dyDescent="0.25">
      <c r="B101" s="8">
        <v>45999</v>
      </c>
      <c r="C101" s="2" t="s">
        <v>61</v>
      </c>
      <c r="D101" s="28" t="s">
        <v>3</v>
      </c>
      <c r="E101" s="35" t="s">
        <v>40</v>
      </c>
      <c r="F101" s="35" t="s">
        <v>14</v>
      </c>
      <c r="G101" s="36">
        <v>142</v>
      </c>
      <c r="H101" s="10">
        <v>75</v>
      </c>
      <c r="I101" s="11">
        <f t="shared" si="3"/>
        <v>10650</v>
      </c>
    </row>
    <row r="102" spans="2:9" ht="15" customHeight="1" x14ac:dyDescent="0.25">
      <c r="B102" s="8">
        <v>45999</v>
      </c>
      <c r="C102" s="2" t="s">
        <v>61</v>
      </c>
      <c r="D102" s="28" t="s">
        <v>3</v>
      </c>
      <c r="E102" s="35" t="s">
        <v>54</v>
      </c>
      <c r="F102" s="35" t="s">
        <v>14</v>
      </c>
      <c r="G102" s="39">
        <v>50</v>
      </c>
      <c r="H102" s="10">
        <v>58</v>
      </c>
      <c r="I102" s="11">
        <f t="shared" si="3"/>
        <v>2900</v>
      </c>
    </row>
    <row r="103" spans="2:9" ht="15" customHeight="1" x14ac:dyDescent="0.25">
      <c r="B103" s="8">
        <v>45999</v>
      </c>
      <c r="C103" s="2" t="s">
        <v>61</v>
      </c>
      <c r="D103" s="28" t="s">
        <v>3</v>
      </c>
      <c r="E103" s="35" t="s">
        <v>139</v>
      </c>
      <c r="F103" s="35" t="s">
        <v>14</v>
      </c>
      <c r="G103" s="39">
        <v>47</v>
      </c>
      <c r="H103" s="10">
        <v>60</v>
      </c>
      <c r="I103" s="11">
        <f t="shared" si="3"/>
        <v>2820</v>
      </c>
    </row>
    <row r="104" spans="2:9" ht="15" customHeight="1" x14ac:dyDescent="0.25">
      <c r="B104" s="8">
        <v>45999</v>
      </c>
      <c r="C104" s="2" t="s">
        <v>61</v>
      </c>
      <c r="D104" s="28" t="s">
        <v>3</v>
      </c>
      <c r="E104" s="35" t="s">
        <v>142</v>
      </c>
      <c r="F104" s="35" t="s">
        <v>27</v>
      </c>
      <c r="G104" s="39">
        <v>4</v>
      </c>
      <c r="H104" s="10">
        <v>4050</v>
      </c>
      <c r="I104" s="11">
        <f t="shared" si="3"/>
        <v>16200</v>
      </c>
    </row>
    <row r="105" spans="2:9" ht="15" customHeight="1" x14ac:dyDescent="0.25">
      <c r="B105" s="8">
        <v>45999</v>
      </c>
      <c r="C105" s="2" t="s">
        <v>61</v>
      </c>
      <c r="D105" s="28" t="s">
        <v>3</v>
      </c>
      <c r="E105" s="35" t="s">
        <v>143</v>
      </c>
      <c r="F105" s="35" t="s">
        <v>44</v>
      </c>
      <c r="G105" s="39">
        <v>3</v>
      </c>
      <c r="H105" s="10">
        <v>470</v>
      </c>
      <c r="I105" s="11">
        <f t="shared" si="3"/>
        <v>1410</v>
      </c>
    </row>
    <row r="106" spans="2:9" ht="15" customHeight="1" x14ac:dyDescent="0.25">
      <c r="B106" s="8">
        <v>45999</v>
      </c>
      <c r="C106" s="2" t="s">
        <v>61</v>
      </c>
      <c r="D106" s="28" t="s">
        <v>3</v>
      </c>
      <c r="E106" s="35" t="s">
        <v>144</v>
      </c>
      <c r="F106" s="35" t="s">
        <v>151</v>
      </c>
      <c r="G106" s="39">
        <v>3</v>
      </c>
      <c r="H106" s="10">
        <v>470</v>
      </c>
      <c r="I106" s="11">
        <f t="shared" si="3"/>
        <v>1410</v>
      </c>
    </row>
    <row r="107" spans="2:9" ht="15" customHeight="1" x14ac:dyDescent="0.25">
      <c r="B107" s="8">
        <v>45999</v>
      </c>
      <c r="C107" s="2" t="s">
        <v>61</v>
      </c>
      <c r="D107" s="28" t="s">
        <v>3</v>
      </c>
      <c r="E107" s="35" t="s">
        <v>145</v>
      </c>
      <c r="F107" s="35" t="s">
        <v>91</v>
      </c>
      <c r="G107" s="39">
        <v>10</v>
      </c>
      <c r="H107" s="10">
        <v>145</v>
      </c>
      <c r="I107" s="11">
        <f t="shared" si="3"/>
        <v>1450</v>
      </c>
    </row>
    <row r="108" spans="2:9" ht="15" customHeight="1" x14ac:dyDescent="0.25">
      <c r="B108" s="8">
        <v>45999</v>
      </c>
      <c r="C108" s="2" t="s">
        <v>61</v>
      </c>
      <c r="D108" s="28" t="s">
        <v>3</v>
      </c>
      <c r="E108" s="35" t="s">
        <v>146</v>
      </c>
      <c r="F108" s="35" t="s">
        <v>152</v>
      </c>
      <c r="G108" s="39">
        <v>10</v>
      </c>
      <c r="H108" s="10">
        <v>2629</v>
      </c>
      <c r="I108" s="11">
        <f t="shared" si="3"/>
        <v>26290</v>
      </c>
    </row>
    <row r="109" spans="2:9" ht="15" customHeight="1" x14ac:dyDescent="0.25">
      <c r="B109" s="8">
        <v>45999</v>
      </c>
      <c r="C109" s="2" t="s">
        <v>61</v>
      </c>
      <c r="D109" s="28" t="s">
        <v>3</v>
      </c>
      <c r="E109" s="35" t="s">
        <v>147</v>
      </c>
      <c r="F109" s="35" t="s">
        <v>41</v>
      </c>
      <c r="G109" s="39">
        <v>4</v>
      </c>
      <c r="H109" s="10">
        <v>2415.2199999999998</v>
      </c>
      <c r="I109" s="11">
        <f t="shared" si="3"/>
        <v>9660.8799999999992</v>
      </c>
    </row>
    <row r="110" spans="2:9" ht="15" customHeight="1" x14ac:dyDescent="0.25">
      <c r="B110" s="8">
        <v>45999</v>
      </c>
      <c r="C110" s="2" t="s">
        <v>61</v>
      </c>
      <c r="D110" s="28" t="s">
        <v>3</v>
      </c>
      <c r="E110" s="35" t="s">
        <v>148</v>
      </c>
      <c r="F110" s="35" t="s">
        <v>153</v>
      </c>
      <c r="G110" s="39">
        <v>30</v>
      </c>
      <c r="H110" s="10">
        <v>1566.95</v>
      </c>
      <c r="I110" s="11">
        <f t="shared" si="3"/>
        <v>47008.5</v>
      </c>
    </row>
    <row r="111" spans="2:9" ht="15" customHeight="1" x14ac:dyDescent="0.25">
      <c r="B111" s="8">
        <v>45999</v>
      </c>
      <c r="C111" s="2" t="s">
        <v>61</v>
      </c>
      <c r="D111" s="28" t="s">
        <v>3</v>
      </c>
      <c r="E111" s="35" t="s">
        <v>42</v>
      </c>
      <c r="F111" s="35" t="s">
        <v>73</v>
      </c>
      <c r="G111" s="39">
        <v>8</v>
      </c>
      <c r="H111" s="10">
        <v>130</v>
      </c>
      <c r="I111" s="11">
        <f t="shared" si="3"/>
        <v>1040</v>
      </c>
    </row>
    <row r="112" spans="2:9" ht="15" customHeight="1" x14ac:dyDescent="0.25">
      <c r="B112" s="8">
        <v>45999</v>
      </c>
      <c r="C112" s="2" t="s">
        <v>61</v>
      </c>
      <c r="D112" s="28" t="s">
        <v>3</v>
      </c>
      <c r="E112" s="35" t="s">
        <v>149</v>
      </c>
      <c r="F112" s="35" t="s">
        <v>44</v>
      </c>
      <c r="G112" s="39">
        <v>3</v>
      </c>
      <c r="H112" s="10">
        <v>1880</v>
      </c>
      <c r="I112" s="11">
        <f t="shared" si="3"/>
        <v>5640</v>
      </c>
    </row>
    <row r="113" spans="2:9" ht="15" customHeight="1" x14ac:dyDescent="0.25">
      <c r="B113" s="8">
        <v>45999</v>
      </c>
      <c r="C113" s="2" t="s">
        <v>61</v>
      </c>
      <c r="D113" s="28" t="s">
        <v>3</v>
      </c>
      <c r="E113" s="35" t="s">
        <v>55</v>
      </c>
      <c r="F113" s="35" t="s">
        <v>91</v>
      </c>
      <c r="G113" s="39">
        <v>486</v>
      </c>
      <c r="H113" s="10">
        <v>62</v>
      </c>
      <c r="I113" s="11">
        <f t="shared" si="3"/>
        <v>30132</v>
      </c>
    </row>
    <row r="114" spans="2:9" ht="15" customHeight="1" x14ac:dyDescent="0.25">
      <c r="B114" s="8">
        <v>45999</v>
      </c>
      <c r="C114" s="2" t="s">
        <v>61</v>
      </c>
      <c r="D114" s="28" t="s">
        <v>3</v>
      </c>
      <c r="E114" s="35" t="s">
        <v>56</v>
      </c>
      <c r="F114" s="35" t="s">
        <v>91</v>
      </c>
      <c r="G114" s="39">
        <v>431</v>
      </c>
      <c r="H114" s="10">
        <v>48</v>
      </c>
      <c r="I114" s="11">
        <f t="shared" si="3"/>
        <v>20688</v>
      </c>
    </row>
    <row r="115" spans="2:9" ht="15" customHeight="1" x14ac:dyDescent="0.25">
      <c r="B115" s="8">
        <v>45999</v>
      </c>
      <c r="C115" s="2" t="s">
        <v>61</v>
      </c>
      <c r="D115" s="28" t="s">
        <v>3</v>
      </c>
      <c r="E115" s="35" t="s">
        <v>150</v>
      </c>
      <c r="F115" s="35" t="s">
        <v>91</v>
      </c>
      <c r="G115" s="39">
        <v>76</v>
      </c>
      <c r="H115" s="10">
        <v>36</v>
      </c>
      <c r="I115" s="11">
        <f t="shared" si="3"/>
        <v>2736</v>
      </c>
    </row>
    <row r="116" spans="2:9" ht="17.25" customHeight="1" x14ac:dyDescent="0.25">
      <c r="B116" s="8">
        <v>45999</v>
      </c>
      <c r="C116" s="2" t="s">
        <v>61</v>
      </c>
      <c r="D116" s="28" t="s">
        <v>3</v>
      </c>
      <c r="E116" s="32" t="s">
        <v>43</v>
      </c>
      <c r="F116" s="32" t="s">
        <v>13</v>
      </c>
      <c r="G116" s="9">
        <v>75</v>
      </c>
      <c r="H116" s="10">
        <v>72</v>
      </c>
      <c r="I116" s="11">
        <f t="shared" si="3"/>
        <v>5400</v>
      </c>
    </row>
    <row r="117" spans="2:9" ht="14.25" customHeight="1" x14ac:dyDescent="0.25"/>
    <row r="118" spans="2:9" ht="16.5" customHeight="1" x14ac:dyDescent="0.25">
      <c r="H118" s="6" t="s">
        <v>7</v>
      </c>
      <c r="I118" s="7">
        <f>SUM(I7:I117)</f>
        <v>1239114.4499999997</v>
      </c>
    </row>
    <row r="119" spans="2:9" ht="20.100000000000001" customHeight="1" x14ac:dyDescent="0.25"/>
    <row r="120" spans="2:9" ht="20.100000000000001" customHeight="1" x14ac:dyDescent="0.25"/>
    <row r="121" spans="2:9" ht="20.100000000000001" customHeight="1" x14ac:dyDescent="0.25"/>
    <row r="122" spans="2:9" ht="20.100000000000001" customHeight="1" x14ac:dyDescent="0.25"/>
    <row r="123" spans="2:9" ht="20.100000000000001" customHeight="1" x14ac:dyDescent="0.3">
      <c r="D123" t="s">
        <v>5</v>
      </c>
      <c r="E123" s="15" t="s">
        <v>46</v>
      </c>
    </row>
    <row r="124" spans="2:9" ht="20.100000000000001" customHeight="1" x14ac:dyDescent="0.25">
      <c r="E124" s="18" t="s">
        <v>47</v>
      </c>
    </row>
    <row r="125" spans="2:9" ht="20.100000000000001" customHeight="1" x14ac:dyDescent="0.25">
      <c r="E125" s="14"/>
    </row>
    <row r="126" spans="2:9" ht="20.100000000000001" customHeight="1" x14ac:dyDescent="0.25"/>
    <row r="127" spans="2:9" ht="20.100000000000001" customHeight="1" x14ac:dyDescent="0.25"/>
    <row r="128" spans="2:9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</sheetData>
  <mergeCells count="2">
    <mergeCell ref="C3:I3"/>
    <mergeCell ref="E4:G4"/>
  </mergeCells>
  <phoneticPr fontId="16" type="noConversion"/>
  <pageMargins left="0.7" right="0.7" top="0.42" bottom="0.76" header="0.2" footer="0.3"/>
  <pageSetup scale="7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2026-01-06T03:40:31Z</cp:lastPrinted>
  <dcterms:created xsi:type="dcterms:W3CDTF">2022-09-22T13:08:20Z</dcterms:created>
  <dcterms:modified xsi:type="dcterms:W3CDTF">2026-01-08T13:44:30Z</dcterms:modified>
</cp:coreProperties>
</file>