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-Ejec. Ene. 2026 " sheetId="2" r:id="rId1"/>
    <sheet name="Hoja3" sheetId="3" r:id="rId2"/>
  </sheets>
  <definedNames>
    <definedName name="_xlnm.Print_Area" localSheetId="0">'P2 Presupuesto-Ejec. Ene. 2026 '!$A$3:$P$98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C84" i="2" l="1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<sst xmlns="http://schemas.openxmlformats.org/spreadsheetml/2006/main" count="103" uniqueCount="103">
  <si>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</si>
  <si>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</si>
  <si>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</si>
  <si>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</si>
  <si>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</si>
  <si>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</si>
  <si>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</si>
  <si>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</si>
  <si>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</si>
  <si>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</si>
  <si>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</si>
  <si>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</si>
  <si>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</si>
  <si>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</si>
  <si>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</si>
  <si>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</si>
  <si>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</si>
  <si>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</si>
  <si>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</si>
  <si>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</si>
  <si>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</si>
  <si>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</si>
  <si>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</si>
  <si>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</si>
  <si>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</si>
  <si>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</si>
  <si>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</si>
  <si>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</si>
  <si>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</si>
  <si>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</si>
  <si>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</si>
  <si>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</si>
  <si>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</si>
  <si>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</si>
  <si>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</si>
  <si>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</si>
  <si>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</si>
  <si>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</si>
  <si>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</si>
  <si>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</si>
  <si>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</si>
  <si>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</si>
  <si>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</si>
  <si>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</si>
  <si>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</si>
  <si>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</si>
  <si>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</si>
  <si>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</si>
  <si>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</si>
  <si>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</si>
  <si>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</si>
  <si>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</si>
  <si>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</si>
  <si>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</si>
  <si>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</si>
  <si>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</si>
  <si>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</si>
  <si>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</si>
  <si>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</si>
  <si>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</si>
  <si>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</si>
  <si>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</si>
  <si>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</si>
  <si>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</si>
  <si>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</si>
  <si>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</si>
  <si>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</si>
  <si>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</si>
  <si>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</si>
  <si>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</si>
  <si>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</si>
  <si>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</si>
  <si>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</si>
  <si>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</si>
  <si>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</si>
  <si>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</si>
  <si>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</si>
  <si>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</si>
  <si>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</si>
  <si>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>4.1.2.2.0.5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</si>
  <si>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</si>
  <si>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</si>
  <si>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</si>
  <si>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</si>
  <si>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</si>
  <si>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</si>
  <si>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</si>
  <si>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</si>
  <si>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</si>
  <si>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</si>
  <si>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</si>
  <si>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</si>
  <si>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</si>
  <si>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</si>
  <si>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</si>
  <si>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</si>
  <si>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ENERO</t>
  </si>
  <si>
    <t>Año 2026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</si>
  <si>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</si>
  <si>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</si>
  <si>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</si>
  <si>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Contabilidad y Finanzas</t>
  </si>
  <si>
    <t>Licda. Esthefany Pérez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</si>
</sst>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0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43" fontId="5" fillId="0" borderId="7" xfId="1" applyFont="1" applyBorder="1" applyAlignment="1">
      <alignment horizontal="left" vertical="center" wrapText="1"/>
    </xf>
    <xf numFmtId="164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5" fillId="2" borderId="7" xfId="0" applyNumberFormat="1" applyFont="1" applyFill="1" applyBorder="1"/>
    <xf numFmtId="4" fontId="5" fillId="0" borderId="0" xfId="0" applyNumberFormat="1" applyFont="1"/>
    <xf numFmtId="43" fontId="7" fillId="0" borderId="0" xfId="1" applyFont="1" applyAlignment="1">
      <alignment horizontal="right"/>
    </xf>
    <xf numFmtId="43" fontId="8" fillId="0" borderId="0" xfId="0" applyNumberFormat="1" applyFont="1" applyAlignment="1">
      <alignment horizontal="right"/>
    </xf>
    <xf numFmtId="43" fontId="5" fillId="2" borderId="0" xfId="0" applyNumberFormat="1" applyFont="1" applyFill="1" applyAlignment="1">
      <alignment vertical="center" wrapText="1"/>
    </xf>
    <xf numFmtId="43" fontId="9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0" fontId="10" fillId="3" borderId="10" xfId="0" applyFont="1" applyFill="1" applyBorder="1" applyAlignment="1">
      <alignment vertical="center"/>
    </xf>
    <xf numFmtId="164" fontId="3" fillId="3" borderId="10" xfId="0" applyNumberFormat="1" applyFont="1" applyFill="1" applyBorder="1"/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3" fillId="0" borderId="10" xfId="0" applyNumberFormat="1" applyFont="1" applyBorder="1"/>
    <xf numFmtId="4" fontId="0" fillId="2" borderId="0" xfId="0" applyNumberFormat="1" applyFill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43" fontId="3" fillId="3" borderId="2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0" fillId="5" borderId="0" xfId="0" applyFont="1" applyFill="1" applyBorder="1" applyAlignment="1">
      <alignment vertical="center"/>
    </xf>
    <xf numFmtId="164" fontId="3" fillId="5" borderId="0" xfId="0" applyNumberFormat="1" applyFont="1" applyFill="1" applyBorder="1"/>
    <xf numFmtId="43" fontId="0" fillId="2" borderId="0" xfId="0" applyNumberFormat="1" applyFill="1"/>
    <xf numFmtId="43" fontId="0" fillId="2" borderId="0" xfId="1" applyFont="1" applyFill="1"/>
    <xf numFmtId="0" fontId="13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7" fillId="0" borderId="1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84666</xdr:rowOff>
    </xdr:from>
    <xdr:to>
      <xdr:col>0</xdr:col>
      <xdr:colOff>3619500</xdr:colOff>
      <xdr:row>6</xdr:row>
      <xdr:rowOff>24521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33"/>
          <a:ext cx="3619500" cy="850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2" zoomScale="90" zoomScaleNormal="90" workbookViewId="0">
      <selection activeCell="H7" sqref="H7"/>
    </sheetView>
  </sheetViews>
  <sheetFormatPr baseColWidth="10" defaultColWidth="11.42578125" defaultRowHeight="15"/>
  <cols>
    <col min="1" max="1" width="56.28515625" customWidth="1"/>
    <col min="2" max="2" width="20.140625" customWidth="1"/>
    <col min="3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9.425781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1" ht="21" customHeight="1">
      <c r="A3" s="56" t="s">
        <v>96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21" s="1" customFormat="1" ht="18.75">
      <c r="A4" s="62" t="s">
        <v>97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8"/>
      <c r="R4" s="28"/>
      <c r="S4" s="28"/>
      <c r="T4" s="28"/>
      <c r="U4" s="28"/>
    </row>
    <row r="5" spans="1:21" ht="15.75" customHeight="1">
      <c r="A5" s="64" t="s">
        <v>78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1" ht="15.75" customHeight="1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1">
      <c r="A7" s="59"/>
      <c r="B7" s="59"/>
      <c r="C7" s="59"/>
      <c r="D7" s="59"/>
      <c r="E7" s="59"/>
      <c r="F7" s="59"/>
      <c r="G7" s="61" t="s">
        <v>79</v>
      </c>
      <c r="H7" s="59"/>
      <c r="I7" s="59"/>
      <c r="J7" s="59"/>
      <c r="K7" s="59"/>
      <c r="L7" s="59"/>
      <c r="M7" s="60"/>
      <c r="N7" s="59"/>
      <c r="O7" s="59"/>
      <c r="P7" s="59"/>
    </row>
    <row r="8" spans="1:21" ht="25.5" customHeight="1">
      <c r="A8" s="43" t="s">
        <v>1</v>
      </c>
      <c r="B8" s="44" t="s">
        <v>80</v>
      </c>
      <c r="C8" s="44" t="s">
        <v>2</v>
      </c>
      <c r="D8" s="39" t="s">
        <v>81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21">
      <c r="A9" s="43"/>
      <c r="B9" s="45"/>
      <c r="C9" s="45"/>
      <c r="D9" s="4" t="s">
        <v>82</v>
      </c>
      <c r="E9" s="4" t="s">
        <v>83</v>
      </c>
      <c r="F9" s="4" t="s">
        <v>84</v>
      </c>
      <c r="G9" s="4" t="s">
        <v>85</v>
      </c>
      <c r="H9" s="5" t="s">
        <v>86</v>
      </c>
      <c r="I9" s="4" t="s">
        <v>87</v>
      </c>
      <c r="J9" s="5" t="s">
        <v>88</v>
      </c>
      <c r="K9" s="4" t="s">
        <v>89</v>
      </c>
      <c r="L9" s="4" t="s">
        <v>90</v>
      </c>
      <c r="M9" s="4" t="s">
        <v>91</v>
      </c>
      <c r="N9" s="4" t="s">
        <v>92</v>
      </c>
      <c r="O9" s="5" t="s">
        <v>93</v>
      </c>
      <c r="P9" s="4" t="s">
        <v>94</v>
      </c>
    </row>
    <row r="10" spans="1:21">
      <c r="A10" s="6" t="s">
        <v>3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19"/>
      <c r="N10" s="8"/>
      <c r="O10" s="8"/>
      <c r="P10" s="8"/>
    </row>
    <row r="11" spans="1:21">
      <c r="A11" s="9" t="s">
        <v>4</v>
      </c>
      <c r="B11" s="10">
        <f>SUM(B12:B16)</f>
        <v>48682723678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0"/>
    </row>
    <row r="12" spans="1:21">
      <c r="A12" s="11" t="s">
        <v>5</v>
      </c>
      <c r="B12" s="12">
        <v>39526830936</v>
      </c>
      <c r="C12" s="12"/>
      <c r="D12" s="13">
        <v>39799.07</v>
      </c>
      <c r="E12" s="13"/>
      <c r="F12" s="13"/>
      <c r="G12" s="13"/>
      <c r="H12" s="13"/>
      <c r="I12" s="13"/>
      <c r="J12" s="13"/>
      <c r="K12" s="21"/>
      <c r="L12" s="21"/>
      <c r="M12" s="12"/>
      <c r="N12" s="13"/>
      <c r="O12" s="13"/>
      <c r="P12" s="20"/>
    </row>
    <row r="13" spans="1:21">
      <c r="A13" s="11" t="s">
        <v>6</v>
      </c>
      <c r="B13" s="12">
        <v>3735795111</v>
      </c>
      <c r="C13" s="12"/>
      <c r="D13" s="13"/>
      <c r="E13" s="13"/>
      <c r="F13" s="13"/>
      <c r="G13" s="13"/>
      <c r="H13" s="13"/>
      <c r="I13" s="13"/>
      <c r="J13" s="13"/>
      <c r="K13" s="21"/>
      <c r="L13" s="21"/>
      <c r="M13" s="12"/>
      <c r="N13" s="13"/>
      <c r="O13" s="13"/>
      <c r="P13" s="20"/>
    </row>
    <row r="14" spans="1:21">
      <c r="A14" s="11" t="s">
        <v>7</v>
      </c>
      <c r="B14" s="12">
        <v>10000</v>
      </c>
      <c r="C14" s="12"/>
      <c r="D14" s="14"/>
      <c r="E14" s="14"/>
      <c r="F14" s="14"/>
      <c r="G14" s="14"/>
      <c r="H14" s="14"/>
      <c r="I14" s="14"/>
      <c r="J14" s="14"/>
      <c r="K14" s="22"/>
      <c r="L14" s="21"/>
      <c r="M14" s="12"/>
      <c r="N14" s="22"/>
      <c r="O14" s="13"/>
      <c r="P14" s="20"/>
      <c r="Q14" s="29"/>
    </row>
    <row r="15" spans="1:21">
      <c r="A15" s="11" t="s">
        <v>8</v>
      </c>
      <c r="B15" s="15"/>
      <c r="C15" s="15"/>
      <c r="D15" s="14"/>
      <c r="E15" s="14"/>
      <c r="F15" s="14"/>
      <c r="G15" s="14"/>
      <c r="H15" s="14"/>
      <c r="I15" s="14"/>
      <c r="J15" s="14"/>
      <c r="K15" s="22"/>
      <c r="L15" s="21"/>
      <c r="M15" s="15"/>
      <c r="N15" s="22"/>
      <c r="O15" s="13"/>
      <c r="P15" s="20"/>
    </row>
    <row r="16" spans="1:21">
      <c r="A16" s="11" t="s">
        <v>9</v>
      </c>
      <c r="B16" s="12">
        <v>5420087631</v>
      </c>
      <c r="C16" s="12"/>
      <c r="D16" s="13"/>
      <c r="E16" s="13"/>
      <c r="F16" s="13"/>
      <c r="G16" s="13"/>
      <c r="H16" s="13"/>
      <c r="I16" s="13"/>
      <c r="J16" s="13"/>
      <c r="K16" s="21"/>
      <c r="L16" s="21"/>
      <c r="M16" s="12"/>
      <c r="N16" s="13"/>
      <c r="O16" s="13"/>
      <c r="P16" s="20"/>
    </row>
    <row r="17" spans="1:16">
      <c r="A17" s="9" t="s">
        <v>10</v>
      </c>
      <c r="B17" s="10">
        <f>SUM(B18:B26)</f>
        <v>5331727659</v>
      </c>
      <c r="C17" s="16"/>
      <c r="D17" s="10"/>
      <c r="E17" s="10"/>
      <c r="F17" s="10"/>
      <c r="G17" s="10"/>
      <c r="H17" s="10"/>
      <c r="I17" s="10"/>
      <c r="J17" s="10"/>
      <c r="K17" s="10"/>
      <c r="L17" s="21"/>
      <c r="M17" s="10"/>
      <c r="N17" s="10"/>
      <c r="O17" s="10"/>
      <c r="P17" s="20"/>
    </row>
    <row r="18" spans="1:16">
      <c r="A18" s="11" t="s">
        <v>11</v>
      </c>
      <c r="B18" s="12">
        <v>2473209739</v>
      </c>
      <c r="C18" s="12"/>
      <c r="D18" s="13">
        <v>231488.47</v>
      </c>
      <c r="E18" s="13"/>
      <c r="F18" s="13"/>
      <c r="G18" s="13"/>
      <c r="H18" s="13"/>
      <c r="I18" s="13"/>
      <c r="J18" s="13"/>
      <c r="K18" s="21"/>
      <c r="L18" s="21"/>
      <c r="M18" s="12"/>
      <c r="N18" s="13"/>
      <c r="O18" s="13"/>
      <c r="P18" s="20"/>
    </row>
    <row r="19" spans="1:16">
      <c r="A19" s="11" t="s">
        <v>12</v>
      </c>
      <c r="B19" s="12">
        <v>60611280</v>
      </c>
      <c r="C19" s="12"/>
      <c r="D19" s="14">
        <v>70800</v>
      </c>
      <c r="E19" s="13"/>
      <c r="F19" s="14"/>
      <c r="G19" s="13"/>
      <c r="H19" s="14"/>
      <c r="I19" s="14"/>
      <c r="J19" s="13"/>
      <c r="K19" s="21"/>
      <c r="L19" s="21"/>
      <c r="M19" s="12"/>
      <c r="N19" s="13"/>
      <c r="O19" s="13"/>
      <c r="P19" s="20"/>
    </row>
    <row r="20" spans="1:16">
      <c r="A20" s="11" t="s">
        <v>13</v>
      </c>
      <c r="B20" s="12">
        <v>220937465</v>
      </c>
      <c r="C20" s="12"/>
      <c r="D20" s="13"/>
      <c r="E20" s="13"/>
      <c r="F20" s="13"/>
      <c r="G20" s="13"/>
      <c r="H20" s="13"/>
      <c r="I20" s="13"/>
      <c r="J20" s="13"/>
      <c r="K20" s="21"/>
      <c r="L20" s="21"/>
      <c r="M20" s="12"/>
      <c r="N20" s="13"/>
      <c r="O20" s="13"/>
      <c r="P20" s="20"/>
    </row>
    <row r="21" spans="1:16">
      <c r="A21" s="11" t="s">
        <v>14</v>
      </c>
      <c r="B21" s="12">
        <v>4184000</v>
      </c>
      <c r="C21" s="12"/>
      <c r="D21" s="14"/>
      <c r="E21" s="13"/>
      <c r="F21" s="13"/>
      <c r="G21" s="13"/>
      <c r="H21" s="13"/>
      <c r="I21" s="13"/>
      <c r="J21" s="13"/>
      <c r="K21" s="13"/>
      <c r="L21" s="21"/>
      <c r="M21" s="12"/>
      <c r="N21" s="13"/>
      <c r="O21" s="13"/>
      <c r="P21" s="20"/>
    </row>
    <row r="22" spans="1:16">
      <c r="A22" s="11" t="s">
        <v>15</v>
      </c>
      <c r="B22" s="12">
        <v>207176372</v>
      </c>
      <c r="C22" s="12"/>
      <c r="D22" s="13">
        <v>325612.74</v>
      </c>
      <c r="E22" s="13"/>
      <c r="F22" s="13"/>
      <c r="G22" s="13"/>
      <c r="H22" s="13"/>
      <c r="I22" s="13"/>
      <c r="J22" s="13"/>
      <c r="K22" s="21"/>
      <c r="L22" s="21"/>
      <c r="M22" s="12"/>
      <c r="N22" s="13"/>
      <c r="O22" s="13"/>
      <c r="P22" s="20"/>
    </row>
    <row r="23" spans="1:16">
      <c r="A23" s="11" t="s">
        <v>16</v>
      </c>
      <c r="B23" s="12">
        <v>13274303</v>
      </c>
      <c r="C23" s="12"/>
      <c r="D23" s="14"/>
      <c r="E23" s="13"/>
      <c r="F23" s="14"/>
      <c r="G23" s="14"/>
      <c r="H23" s="14"/>
      <c r="I23" s="14"/>
      <c r="J23" s="13"/>
      <c r="K23" s="22"/>
      <c r="L23" s="21"/>
      <c r="M23" s="12"/>
      <c r="N23" s="13"/>
      <c r="O23" s="13"/>
      <c r="P23" s="20"/>
    </row>
    <row r="24" spans="1:16" ht="25.5">
      <c r="A24" s="11" t="s">
        <v>17</v>
      </c>
      <c r="B24" s="12">
        <v>331134688</v>
      </c>
      <c r="C24" s="12"/>
      <c r="D24" s="13">
        <v>217483.44</v>
      </c>
      <c r="E24" s="13"/>
      <c r="F24" s="13"/>
      <c r="G24" s="13"/>
      <c r="H24" s="13"/>
      <c r="I24" s="13"/>
      <c r="J24" s="13"/>
      <c r="K24" s="21"/>
      <c r="L24" s="21"/>
      <c r="M24" s="12"/>
      <c r="N24" s="13"/>
      <c r="O24" s="13"/>
      <c r="P24" s="20"/>
    </row>
    <row r="25" spans="1:16" ht="25.5">
      <c r="A25" s="11" t="s">
        <v>18</v>
      </c>
      <c r="B25" s="12">
        <v>2007471030</v>
      </c>
      <c r="C25" s="12"/>
      <c r="D25" s="13"/>
      <c r="E25" s="13"/>
      <c r="F25" s="13"/>
      <c r="G25" s="13"/>
      <c r="H25" s="13"/>
      <c r="I25" s="13"/>
      <c r="J25" s="13"/>
      <c r="K25" s="21"/>
      <c r="L25" s="21"/>
      <c r="M25" s="12"/>
      <c r="N25" s="13"/>
      <c r="O25" s="13"/>
      <c r="P25" s="20"/>
    </row>
    <row r="26" spans="1:16">
      <c r="A26" s="11" t="s">
        <v>19</v>
      </c>
      <c r="B26" s="12">
        <v>13728782</v>
      </c>
      <c r="C26" s="12"/>
      <c r="D26" s="13"/>
      <c r="E26" s="14"/>
      <c r="F26" s="12"/>
      <c r="G26" s="13"/>
      <c r="H26" s="13"/>
      <c r="I26" s="13"/>
      <c r="J26" s="13"/>
      <c r="K26" s="21"/>
      <c r="L26" s="21"/>
      <c r="M26" s="12"/>
      <c r="N26" s="13"/>
      <c r="O26" s="13"/>
      <c r="P26" s="20"/>
    </row>
    <row r="27" spans="1:16">
      <c r="A27" s="9" t="s">
        <v>20</v>
      </c>
      <c r="B27" s="10">
        <f>SUM(B28:B36)</f>
        <v>2344772912</v>
      </c>
      <c r="C27" s="16"/>
      <c r="D27" s="10"/>
      <c r="E27" s="10"/>
      <c r="F27" s="10"/>
      <c r="G27" s="10"/>
      <c r="H27" s="10"/>
      <c r="I27" s="10"/>
      <c r="J27" s="10"/>
      <c r="K27" s="10"/>
      <c r="L27" s="21"/>
      <c r="M27" s="10"/>
      <c r="N27" s="10"/>
      <c r="O27" s="10"/>
      <c r="P27" s="20"/>
    </row>
    <row r="28" spans="1:16">
      <c r="A28" s="11" t="s">
        <v>21</v>
      </c>
      <c r="B28" s="12">
        <v>165397964</v>
      </c>
      <c r="C28" s="12"/>
      <c r="D28" s="14"/>
      <c r="E28" s="13"/>
      <c r="F28" s="13"/>
      <c r="G28" s="13"/>
      <c r="H28" s="13"/>
      <c r="I28" s="13"/>
      <c r="J28" s="13"/>
      <c r="K28" s="21"/>
      <c r="L28" s="21"/>
      <c r="M28" s="12"/>
      <c r="N28" s="13"/>
      <c r="O28" s="13"/>
      <c r="P28" s="20"/>
    </row>
    <row r="29" spans="1:16">
      <c r="A29" s="11" t="s">
        <v>22</v>
      </c>
      <c r="B29" s="12">
        <v>23020814</v>
      </c>
      <c r="C29" s="12"/>
      <c r="D29" s="14">
        <v>329131.5</v>
      </c>
      <c r="E29" s="14"/>
      <c r="F29" s="14"/>
      <c r="G29" s="13"/>
      <c r="H29" s="13"/>
      <c r="I29" s="13"/>
      <c r="J29" s="13"/>
      <c r="K29" s="21"/>
      <c r="L29" s="21"/>
      <c r="M29" s="12"/>
      <c r="N29" s="13"/>
      <c r="O29" s="13"/>
      <c r="P29" s="20"/>
    </row>
    <row r="30" spans="1:16">
      <c r="A30" s="11" t="s">
        <v>23</v>
      </c>
      <c r="B30" s="12">
        <v>27966436</v>
      </c>
      <c r="C30" s="12"/>
      <c r="D30" s="14"/>
      <c r="E30" s="13"/>
      <c r="F30" s="13"/>
      <c r="G30" s="13"/>
      <c r="H30" s="13"/>
      <c r="I30" s="13"/>
      <c r="J30" s="13"/>
      <c r="K30" s="21"/>
      <c r="L30" s="21"/>
      <c r="M30" s="12"/>
      <c r="N30" s="13"/>
      <c r="O30" s="13"/>
      <c r="P30" s="20"/>
    </row>
    <row r="31" spans="1:16">
      <c r="A31" s="11" t="s">
        <v>24</v>
      </c>
      <c r="B31" s="12">
        <v>369354268</v>
      </c>
      <c r="C31" s="12"/>
      <c r="D31" s="13">
        <v>8605049.7899999991</v>
      </c>
      <c r="E31" s="13"/>
      <c r="F31" s="13"/>
      <c r="G31" s="13"/>
      <c r="H31" s="13"/>
      <c r="I31" s="13"/>
      <c r="J31" s="13"/>
      <c r="K31" s="21"/>
      <c r="L31" s="21"/>
      <c r="M31" s="12"/>
      <c r="N31" s="13"/>
      <c r="O31" s="13"/>
      <c r="P31" s="20"/>
    </row>
    <row r="32" spans="1:16">
      <c r="A32" s="11" t="s">
        <v>25</v>
      </c>
      <c r="B32" s="12">
        <v>81158769</v>
      </c>
      <c r="C32" s="12"/>
      <c r="D32" s="13">
        <v>358143.45</v>
      </c>
      <c r="E32" s="13"/>
      <c r="F32" s="13"/>
      <c r="G32" s="13"/>
      <c r="H32" s="13"/>
      <c r="I32" s="13"/>
      <c r="J32" s="13"/>
      <c r="K32" s="13"/>
      <c r="L32" s="21"/>
      <c r="M32" s="13"/>
      <c r="N32" s="13"/>
      <c r="O32" s="13"/>
      <c r="P32" s="20"/>
    </row>
    <row r="33" spans="1:16">
      <c r="A33" s="11" t="s">
        <v>26</v>
      </c>
      <c r="B33" s="12">
        <v>12666932</v>
      </c>
      <c r="C33" s="12"/>
      <c r="D33" s="13"/>
      <c r="E33" s="13"/>
      <c r="F33" s="13"/>
      <c r="G33" s="13"/>
      <c r="H33" s="13"/>
      <c r="I33" s="13"/>
      <c r="J33" s="13"/>
      <c r="K33" s="13"/>
      <c r="L33" s="21"/>
      <c r="M33" s="13"/>
      <c r="N33" s="13"/>
      <c r="O33" s="13"/>
      <c r="P33" s="20"/>
    </row>
    <row r="34" spans="1:16" ht="25.5">
      <c r="A34" s="11" t="s">
        <v>27</v>
      </c>
      <c r="B34" s="12">
        <v>723376545</v>
      </c>
      <c r="C34" s="12"/>
      <c r="D34" s="13">
        <v>754822.76</v>
      </c>
      <c r="E34" s="13"/>
      <c r="F34" s="13"/>
      <c r="G34" s="13"/>
      <c r="H34" s="13"/>
      <c r="I34" s="13"/>
      <c r="J34" s="13"/>
      <c r="K34" s="13"/>
      <c r="L34" s="21"/>
      <c r="M34" s="13"/>
      <c r="N34" s="13"/>
      <c r="O34" s="13"/>
      <c r="P34" s="20"/>
    </row>
    <row r="35" spans="1:16" ht="25.5">
      <c r="A35" s="11" t="s">
        <v>28</v>
      </c>
      <c r="B35" s="15"/>
      <c r="C35" s="15"/>
      <c r="D35" s="13"/>
      <c r="E35" s="13"/>
      <c r="F35" s="13"/>
      <c r="G35" s="13"/>
      <c r="H35" s="13"/>
      <c r="I35" s="13"/>
      <c r="J35" s="13"/>
      <c r="K35" s="13"/>
      <c r="L35" s="21"/>
      <c r="M35" s="13"/>
      <c r="N35" s="13"/>
      <c r="O35" s="13"/>
      <c r="P35" s="20"/>
    </row>
    <row r="36" spans="1:16">
      <c r="A36" s="11" t="s">
        <v>29</v>
      </c>
      <c r="B36" s="12">
        <v>941831184</v>
      </c>
      <c r="C36" s="12"/>
      <c r="D36" s="13">
        <v>262078.06</v>
      </c>
      <c r="E36" s="13"/>
      <c r="F36" s="13"/>
      <c r="G36" s="13"/>
      <c r="H36" s="13"/>
      <c r="I36" s="13"/>
      <c r="J36" s="13"/>
      <c r="K36" s="13"/>
      <c r="L36" s="21"/>
      <c r="M36" s="13"/>
      <c r="N36" s="13"/>
      <c r="O36" s="13"/>
      <c r="P36" s="20"/>
    </row>
    <row r="37" spans="1:16">
      <c r="A37" s="9" t="s">
        <v>30</v>
      </c>
      <c r="B37" s="17">
        <f>SUM(B38)</f>
        <v>6624172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3"/>
      <c r="N37" s="17"/>
      <c r="O37" s="17"/>
      <c r="P37" s="20"/>
    </row>
    <row r="38" spans="1:16">
      <c r="A38" s="11" t="s">
        <v>31</v>
      </c>
      <c r="B38" s="12">
        <v>6624172</v>
      </c>
      <c r="C38" s="12"/>
      <c r="D38" s="14"/>
      <c r="E38" s="14"/>
      <c r="F38" s="15"/>
      <c r="G38" s="14"/>
      <c r="H38" s="14"/>
      <c r="I38" s="22"/>
      <c r="J38" s="13"/>
      <c r="K38" s="21"/>
      <c r="L38" s="13"/>
      <c r="M38" s="24"/>
      <c r="N38" s="13"/>
      <c r="O38" s="13"/>
      <c r="P38" s="20"/>
    </row>
    <row r="39" spans="1:16" ht="25.5">
      <c r="A39" s="11" t="s">
        <v>32</v>
      </c>
      <c r="B39" s="12"/>
      <c r="C39" s="14"/>
      <c r="D39" s="14"/>
      <c r="E39" s="13"/>
      <c r="F39" s="15"/>
      <c r="G39" s="14"/>
      <c r="H39" s="14"/>
      <c r="I39" s="14"/>
      <c r="J39" s="14"/>
      <c r="K39" s="14"/>
      <c r="L39" s="14"/>
      <c r="M39" s="25"/>
      <c r="N39" s="15"/>
      <c r="O39" s="13"/>
      <c r="P39" s="20"/>
    </row>
    <row r="40" spans="1:16" ht="25.5">
      <c r="A40" s="11" t="s">
        <v>33</v>
      </c>
      <c r="B40" s="14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34</v>
      </c>
      <c r="B41" s="15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 ht="25.5">
      <c r="A42" s="11" t="s">
        <v>35</v>
      </c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26"/>
      <c r="N42" s="15"/>
      <c r="O42" s="15"/>
      <c r="P42" s="20"/>
    </row>
    <row r="43" spans="1:16">
      <c r="A43" s="11" t="s">
        <v>36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 ht="25.5">
      <c r="A44" s="11" t="s">
        <v>37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/>
    </row>
    <row r="45" spans="1:16">
      <c r="A45" s="9" t="s">
        <v>38</v>
      </c>
      <c r="B45" s="15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25"/>
      <c r="N45" s="15"/>
      <c r="O45" s="15"/>
      <c r="P45" s="20"/>
    </row>
    <row r="46" spans="1:16">
      <c r="A46" s="11" t="s">
        <v>39</v>
      </c>
      <c r="B46" s="15"/>
      <c r="C46" s="15"/>
      <c r="D46" s="15"/>
      <c r="E46" s="15"/>
      <c r="F46" s="14"/>
      <c r="G46" s="14"/>
      <c r="H46" s="14"/>
      <c r="I46" s="22"/>
      <c r="J46" s="13"/>
      <c r="K46" s="14"/>
      <c r="L46" s="14"/>
      <c r="M46" s="25"/>
      <c r="N46" s="15"/>
      <c r="O46" s="15"/>
      <c r="P46" s="20"/>
    </row>
    <row r="47" spans="1:16" ht="25.5">
      <c r="A47" s="11" t="s">
        <v>40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25.5">
      <c r="A48" s="11" t="s">
        <v>41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42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25.5">
      <c r="A50" s="11" t="s">
        <v>43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>
      <c r="A51" s="11" t="s">
        <v>44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/>
    </row>
    <row r="52" spans="1:16" ht="25.5">
      <c r="A52" s="11" t="s">
        <v>45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N52" s="15"/>
      <c r="O52" s="15"/>
      <c r="P52" s="20"/>
    </row>
    <row r="53" spans="1:16">
      <c r="A53" s="9" t="s">
        <v>46</v>
      </c>
      <c r="B53" s="16">
        <f>SUM(B54:B62)</f>
        <v>516898150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</row>
    <row r="54" spans="1:16">
      <c r="A54" s="11" t="s">
        <v>47</v>
      </c>
      <c r="B54" s="12">
        <v>103680742</v>
      </c>
      <c r="C54" s="12"/>
      <c r="D54" s="13">
        <v>286183.03999999998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0"/>
    </row>
    <row r="55" spans="1:16">
      <c r="A55" s="11" t="s">
        <v>48</v>
      </c>
      <c r="B55" s="12"/>
      <c r="C55" s="12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>
      <c r="A56" s="11" t="s">
        <v>49</v>
      </c>
      <c r="B56" s="12">
        <v>305474187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 ht="25.5">
      <c r="A57" s="11" t="s">
        <v>50</v>
      </c>
      <c r="B57" s="12">
        <v>918750</v>
      </c>
      <c r="C57" s="12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51</v>
      </c>
      <c r="B58" s="12">
        <v>85882191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0"/>
    </row>
    <row r="59" spans="1:16">
      <c r="A59" s="11" t="s">
        <v>52</v>
      </c>
      <c r="B59" s="12">
        <v>146087</v>
      </c>
      <c r="C59" s="12"/>
      <c r="D59" s="14"/>
      <c r="E59" s="14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20"/>
    </row>
    <row r="60" spans="1:16">
      <c r="A60" s="11" t="s">
        <v>53</v>
      </c>
      <c r="B60" s="12"/>
      <c r="C60" s="12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20"/>
    </row>
    <row r="61" spans="1:16">
      <c r="A61" s="11" t="s">
        <v>54</v>
      </c>
      <c r="B61" s="12">
        <v>20796193</v>
      </c>
      <c r="C61" s="12"/>
      <c r="D61" s="15"/>
      <c r="E61" s="15"/>
      <c r="F61" s="14"/>
      <c r="G61" s="14"/>
      <c r="H61" s="18"/>
      <c r="I61" s="13"/>
      <c r="J61" s="13"/>
      <c r="K61" s="22"/>
      <c r="L61" s="22"/>
      <c r="M61" s="24"/>
      <c r="N61" s="13"/>
      <c r="O61" s="14"/>
      <c r="P61" s="20"/>
    </row>
    <row r="62" spans="1:16" ht="25.5">
      <c r="A62" s="11" t="s">
        <v>55</v>
      </c>
      <c r="B62" s="12"/>
      <c r="C62" s="12"/>
      <c r="D62" s="15"/>
      <c r="E62" s="15"/>
      <c r="F62" s="14"/>
      <c r="G62" s="13"/>
      <c r="H62" s="18"/>
      <c r="I62" s="14"/>
      <c r="J62" s="22"/>
      <c r="K62" s="22"/>
      <c r="L62" s="22"/>
      <c r="M62" s="24"/>
      <c r="N62" s="15"/>
      <c r="O62" s="13"/>
      <c r="P62" s="20">
        <f t="shared" ref="P62:P75" si="0">+D62+E62+F62+G62+H62+I62+J62+K62+L62+M62+N62+O62</f>
        <v>0</v>
      </c>
    </row>
    <row r="63" spans="1:16">
      <c r="A63" s="9" t="s">
        <v>56</v>
      </c>
      <c r="B63" s="16">
        <f>SUM(B64)</f>
        <v>1768535130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27"/>
      <c r="N63" s="16"/>
      <c r="O63" s="16"/>
      <c r="P63" s="20">
        <f t="shared" si="0"/>
        <v>0</v>
      </c>
    </row>
    <row r="64" spans="1:16">
      <c r="A64" s="11" t="s">
        <v>57</v>
      </c>
      <c r="B64" s="12">
        <v>1768535130</v>
      </c>
      <c r="C64" s="12"/>
      <c r="D64" s="13"/>
      <c r="E64" s="13"/>
      <c r="F64" s="14"/>
      <c r="G64" s="13"/>
      <c r="H64" s="13"/>
      <c r="I64" s="13"/>
      <c r="J64" s="13"/>
      <c r="K64" s="21"/>
      <c r="L64" s="21"/>
      <c r="M64" s="12"/>
      <c r="N64" s="13"/>
      <c r="O64" s="14"/>
      <c r="P64" s="20">
        <f t="shared" si="0"/>
        <v>0</v>
      </c>
    </row>
    <row r="65" spans="1:17">
      <c r="A65" s="11" t="s">
        <v>58</v>
      </c>
      <c r="B65" s="15"/>
      <c r="C65" s="15"/>
      <c r="D65" s="15"/>
      <c r="E65" s="15"/>
      <c r="F65" s="14"/>
      <c r="G65" s="15"/>
      <c r="H65" s="15"/>
      <c r="I65" s="15"/>
      <c r="J65" s="15"/>
      <c r="K65" s="15"/>
      <c r="L65" s="15"/>
      <c r="M65" s="26"/>
      <c r="N65" s="22"/>
      <c r="O65" s="15"/>
      <c r="P65" s="20">
        <f t="shared" si="0"/>
        <v>0</v>
      </c>
    </row>
    <row r="66" spans="1:17">
      <c r="A66" s="11" t="s">
        <v>59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 ht="25.5">
      <c r="A67" s="30" t="s">
        <v>60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>
      <c r="A68" s="9" t="s">
        <v>61</v>
      </c>
      <c r="B68" s="15">
        <v>0</v>
      </c>
      <c r="C68" s="15">
        <v>0</v>
      </c>
      <c r="D68" s="15"/>
      <c r="E68" s="15"/>
      <c r="F68" s="14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>
      <c r="A69" s="11" t="s">
        <v>62</v>
      </c>
      <c r="B69" s="15">
        <v>0</v>
      </c>
      <c r="C69" s="15">
        <v>0</v>
      </c>
      <c r="D69" s="15"/>
      <c r="E69" s="15"/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0"/>
        <v>0</v>
      </c>
    </row>
    <row r="70" spans="1:17" ht="25.5">
      <c r="A70" s="11" t="s">
        <v>63</v>
      </c>
      <c r="B70" s="15">
        <v>0</v>
      </c>
      <c r="C70" s="15">
        <v>0</v>
      </c>
      <c r="D70" s="15"/>
      <c r="E70" s="15"/>
      <c r="F70" s="18"/>
      <c r="G70" s="18"/>
      <c r="H70" s="18"/>
      <c r="I70" s="18"/>
      <c r="J70" s="18"/>
      <c r="K70" s="18"/>
      <c r="L70" s="18"/>
      <c r="M70" s="26"/>
      <c r="N70" s="22"/>
      <c r="O70" s="15"/>
      <c r="P70" s="20">
        <f t="shared" si="0"/>
        <v>0</v>
      </c>
    </row>
    <row r="71" spans="1:17">
      <c r="A71" s="9" t="s">
        <v>64</v>
      </c>
      <c r="B71" s="15">
        <v>0</v>
      </c>
      <c r="C71" s="15">
        <v>0</v>
      </c>
      <c r="D71" s="15"/>
      <c r="E71" s="15"/>
      <c r="F71" s="18"/>
      <c r="G71" s="18"/>
      <c r="H71" s="18"/>
      <c r="I71" s="18"/>
      <c r="J71" s="18"/>
      <c r="K71" s="18"/>
      <c r="L71" s="18"/>
      <c r="M71" s="26"/>
      <c r="N71" s="22"/>
      <c r="O71" s="15"/>
      <c r="P71" s="20">
        <f t="shared" si="0"/>
        <v>0</v>
      </c>
    </row>
    <row r="72" spans="1:17">
      <c r="A72" s="11" t="s">
        <v>65</v>
      </c>
      <c r="B72" s="15">
        <v>0</v>
      </c>
      <c r="C72" s="15">
        <v>0</v>
      </c>
      <c r="D72" s="15"/>
      <c r="E72" s="15"/>
      <c r="F72" s="18"/>
      <c r="G72" s="18"/>
      <c r="H72" s="18"/>
      <c r="I72" s="18"/>
      <c r="J72" s="18"/>
      <c r="K72" s="18"/>
      <c r="L72" s="18"/>
      <c r="M72" s="26"/>
      <c r="N72" s="22"/>
      <c r="O72" s="15"/>
      <c r="P72" s="20">
        <f t="shared" si="0"/>
        <v>0</v>
      </c>
    </row>
    <row r="73" spans="1:17">
      <c r="A73" s="11" t="s">
        <v>66</v>
      </c>
      <c r="B73" s="15">
        <v>0</v>
      </c>
      <c r="C73" s="15">
        <v>0</v>
      </c>
      <c r="D73" s="15"/>
      <c r="E73" s="15"/>
      <c r="F73" s="18"/>
      <c r="G73" s="18"/>
      <c r="H73" s="18"/>
      <c r="I73" s="18"/>
      <c r="J73" s="18"/>
      <c r="K73" s="18"/>
      <c r="L73" s="18"/>
      <c r="M73" s="26"/>
      <c r="N73" s="22"/>
      <c r="O73" s="15"/>
      <c r="P73" s="20">
        <f t="shared" si="0"/>
        <v>0</v>
      </c>
    </row>
    <row r="74" spans="1:17" ht="25.5">
      <c r="A74" s="11" t="s">
        <v>67</v>
      </c>
      <c r="B74" s="15">
        <v>0</v>
      </c>
      <c r="C74" s="15">
        <v>0</v>
      </c>
      <c r="D74" s="15"/>
      <c r="E74" s="15"/>
      <c r="F74" s="18"/>
      <c r="G74" s="18"/>
      <c r="H74" s="18"/>
      <c r="I74" s="18"/>
      <c r="J74" s="18"/>
      <c r="K74" s="18"/>
      <c r="L74" s="18"/>
      <c r="M74" s="26"/>
      <c r="N74" s="22"/>
      <c r="O74" s="15"/>
      <c r="P74" s="20">
        <f t="shared" si="0"/>
        <v>0</v>
      </c>
    </row>
    <row r="75" spans="1:17">
      <c r="A75" s="9" t="s">
        <v>68</v>
      </c>
      <c r="B75" s="15">
        <v>0</v>
      </c>
      <c r="C75" s="15">
        <v>0</v>
      </c>
      <c r="D75" s="15"/>
      <c r="E75" s="15"/>
      <c r="F75" s="18"/>
      <c r="G75" s="18"/>
      <c r="H75" s="18"/>
      <c r="I75" s="18"/>
      <c r="J75" s="18"/>
      <c r="K75" s="18"/>
      <c r="L75" s="18"/>
      <c r="M75" s="26"/>
      <c r="N75" s="14"/>
      <c r="O75" s="15"/>
      <c r="P75" s="20">
        <f t="shared" si="0"/>
        <v>0</v>
      </c>
      <c r="Q75" s="14"/>
    </row>
    <row r="76" spans="1:17">
      <c r="A76" s="11" t="s">
        <v>69</v>
      </c>
      <c r="B76" s="15">
        <v>0</v>
      </c>
      <c r="C76" s="15">
        <v>0</v>
      </c>
      <c r="D76" s="15"/>
      <c r="E76" s="15"/>
      <c r="F76" s="18"/>
      <c r="G76" s="18"/>
      <c r="H76" s="18"/>
      <c r="I76" s="18"/>
      <c r="J76" s="18"/>
      <c r="K76" s="18"/>
      <c r="L76" s="18"/>
      <c r="M76" s="26"/>
      <c r="N76" s="14"/>
      <c r="O76" s="15"/>
      <c r="P76" s="20">
        <f t="shared" ref="P76:P84" si="1">+D76+E76+F76+G76+H76+I76+J76+K76+L76+M76+N76+O76</f>
        <v>0</v>
      </c>
      <c r="Q76" s="14"/>
    </row>
    <row r="77" spans="1:17">
      <c r="A77" s="11" t="s">
        <v>70</v>
      </c>
      <c r="B77" s="15">
        <v>0</v>
      </c>
      <c r="C77" s="15">
        <v>0</v>
      </c>
      <c r="D77" s="15"/>
      <c r="E77" s="15"/>
      <c r="F77" s="18"/>
      <c r="G77" s="18"/>
      <c r="H77" s="18"/>
      <c r="I77" s="18"/>
      <c r="J77" s="18"/>
      <c r="K77" s="18"/>
      <c r="L77" s="18"/>
      <c r="M77" s="26"/>
      <c r="N77" s="14"/>
      <c r="O77" s="15"/>
      <c r="P77" s="20">
        <f t="shared" si="1"/>
        <v>0</v>
      </c>
      <c r="Q77" s="14"/>
    </row>
    <row r="78" spans="1:17">
      <c r="A78" s="11" t="s">
        <v>71</v>
      </c>
      <c r="B78" s="15">
        <v>0</v>
      </c>
      <c r="C78" s="15">
        <v>0</v>
      </c>
      <c r="D78" s="15"/>
      <c r="E78" s="15"/>
      <c r="F78" s="18"/>
      <c r="G78" s="18"/>
      <c r="H78" s="18"/>
      <c r="I78" s="18"/>
      <c r="J78" s="18"/>
      <c r="K78" s="18"/>
      <c r="L78" s="18"/>
      <c r="M78" s="26"/>
      <c r="N78" s="14"/>
      <c r="O78" s="15"/>
      <c r="P78" s="20">
        <f t="shared" si="1"/>
        <v>0</v>
      </c>
      <c r="Q78" s="14"/>
    </row>
    <row r="79" spans="1:17">
      <c r="A79" s="9" t="s">
        <v>72</v>
      </c>
      <c r="B79" s="17">
        <v>0</v>
      </c>
      <c r="C79" s="15">
        <v>0</v>
      </c>
      <c r="D79" s="15"/>
      <c r="E79" s="15"/>
      <c r="F79" s="18"/>
      <c r="G79" s="18"/>
      <c r="H79" s="18"/>
      <c r="I79" s="18"/>
      <c r="J79" s="18"/>
      <c r="K79" s="18"/>
      <c r="L79" s="18"/>
      <c r="M79" s="26"/>
      <c r="N79" s="14"/>
      <c r="O79" s="15"/>
      <c r="P79" s="20">
        <f t="shared" si="1"/>
        <v>0</v>
      </c>
    </row>
    <row r="80" spans="1:17">
      <c r="A80" s="11" t="s">
        <v>73</v>
      </c>
      <c r="B80" s="15">
        <v>0</v>
      </c>
      <c r="C80" s="15">
        <v>0</v>
      </c>
      <c r="D80" s="15"/>
      <c r="E80" s="15"/>
      <c r="F80" s="18"/>
      <c r="G80" s="18"/>
      <c r="H80" s="18"/>
      <c r="I80" s="18"/>
      <c r="J80" s="18"/>
      <c r="K80" s="18"/>
      <c r="L80" s="18"/>
      <c r="M80" s="26"/>
      <c r="N80" s="14"/>
      <c r="O80" s="15"/>
      <c r="P80" s="20">
        <f t="shared" si="1"/>
        <v>0</v>
      </c>
    </row>
    <row r="81" spans="1:21">
      <c r="A81" s="11" t="s">
        <v>74</v>
      </c>
      <c r="B81" s="15"/>
      <c r="C81" s="15">
        <v>0</v>
      </c>
      <c r="D81" s="15"/>
      <c r="E81" s="15"/>
      <c r="F81" s="18"/>
      <c r="G81" s="18"/>
      <c r="H81" s="18"/>
      <c r="I81" s="18"/>
      <c r="J81" s="18"/>
      <c r="K81" s="18"/>
      <c r="L81" s="18"/>
      <c r="M81" s="26"/>
      <c r="N81" s="14"/>
      <c r="O81" s="15"/>
      <c r="P81" s="20">
        <f t="shared" si="1"/>
        <v>0</v>
      </c>
    </row>
    <row r="82" spans="1:21">
      <c r="A82" s="9" t="s">
        <v>75</v>
      </c>
      <c r="B82" s="15">
        <v>0</v>
      </c>
      <c r="C82" s="15">
        <v>0</v>
      </c>
      <c r="D82" s="15"/>
      <c r="E82" s="15"/>
      <c r="F82" s="18"/>
      <c r="G82" s="18"/>
      <c r="H82" s="18"/>
      <c r="I82" s="18"/>
      <c r="J82" s="18"/>
      <c r="K82" s="18"/>
      <c r="L82" s="18"/>
      <c r="M82" s="26"/>
      <c r="N82" s="14"/>
      <c r="O82" s="15"/>
      <c r="P82" s="20">
        <f t="shared" si="1"/>
        <v>0</v>
      </c>
    </row>
    <row r="83" spans="1:21">
      <c r="A83" s="11" t="s">
        <v>76</v>
      </c>
      <c r="B83" s="15">
        <v>0</v>
      </c>
      <c r="C83" s="15">
        <v>0</v>
      </c>
      <c r="D83" s="15"/>
      <c r="E83" s="15"/>
      <c r="F83" s="18"/>
      <c r="G83" s="18"/>
      <c r="H83" s="18"/>
      <c r="I83" s="18"/>
      <c r="J83" s="18"/>
      <c r="K83" s="18"/>
      <c r="L83" s="18"/>
      <c r="M83" s="24"/>
      <c r="N83" s="14"/>
      <c r="O83" s="15"/>
      <c r="P83" s="20">
        <f t="shared" si="1"/>
        <v>0</v>
      </c>
      <c r="T83" s="13"/>
    </row>
    <row r="84" spans="1:21">
      <c r="A84" s="31" t="s">
        <v>77</v>
      </c>
      <c r="B84" s="32">
        <f>+B11+B17+B27+B37+B53+B63</f>
        <v>58651281701</v>
      </c>
      <c r="C84" s="32">
        <f t="shared" ref="C84" si="2">+C11+C17+C27+C37+C53+C63</f>
        <v>0</v>
      </c>
      <c r="D84" s="32">
        <f>SUM(D12:D83)</f>
        <v>11480592.319999998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>
        <f t="shared" si="1"/>
        <v>11480592.319999998</v>
      </c>
      <c r="T84" s="33"/>
    </row>
    <row r="85" spans="1:21" s="2" customFormat="1" ht="18.75" customHeight="1" thickBot="1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T85" s="50"/>
      <c r="U85" s="51"/>
    </row>
    <row r="86" spans="1:21" ht="42" customHeight="1" thickBot="1">
      <c r="A86" s="52" t="s">
        <v>98</v>
      </c>
      <c r="E86" s="12"/>
      <c r="F86" s="12"/>
      <c r="G86" s="12"/>
      <c r="I86" s="12"/>
      <c r="J86" s="12"/>
      <c r="K86" s="33"/>
      <c r="L86" s="33"/>
      <c r="M86" s="38"/>
      <c r="N86" s="12"/>
      <c r="O86" s="12"/>
    </row>
    <row r="87" spans="1:21" ht="46.5" customHeight="1" thickBot="1">
      <c r="A87" s="53" t="s">
        <v>99</v>
      </c>
      <c r="D87" s="13"/>
      <c r="E87" s="13"/>
      <c r="F87" s="13"/>
      <c r="G87" s="13"/>
      <c r="H87" s="13"/>
      <c r="J87" s="13"/>
      <c r="K87" s="21"/>
      <c r="L87" s="21"/>
      <c r="O87" s="37"/>
    </row>
    <row r="88" spans="1:21" ht="84.75" customHeight="1" thickBot="1">
      <c r="A88" s="52" t="s">
        <v>100</v>
      </c>
      <c r="D88" s="33"/>
      <c r="E88" s="34"/>
      <c r="F88" s="13"/>
      <c r="G88" s="35"/>
      <c r="I88" s="13"/>
      <c r="J88" s="33"/>
      <c r="L88" s="13"/>
      <c r="M88" s="38"/>
      <c r="O88" s="33"/>
    </row>
    <row r="89" spans="1:21">
      <c r="I89" s="34"/>
    </row>
    <row r="90" spans="1:21">
      <c r="G90" s="3"/>
      <c r="I90" s="34"/>
    </row>
    <row r="91" spans="1:21">
      <c r="A91" s="36"/>
      <c r="B91" s="36"/>
      <c r="C91" s="36"/>
      <c r="G91" s="3"/>
      <c r="I91" s="34"/>
    </row>
    <row r="92" spans="1:21">
      <c r="A92" s="36"/>
      <c r="B92" s="36"/>
      <c r="C92" s="36"/>
      <c r="F92" s="12"/>
      <c r="G92" s="33"/>
    </row>
    <row r="93" spans="1:21">
      <c r="A93" s="42" t="s">
        <v>95</v>
      </c>
      <c r="B93" s="42"/>
      <c r="C93" s="42"/>
    </row>
    <row r="94" spans="1:21" ht="15.75">
      <c r="A94" s="54" t="s">
        <v>102</v>
      </c>
      <c r="B94" s="54"/>
      <c r="C94" s="54"/>
      <c r="M94" s="38"/>
    </row>
    <row r="95" spans="1:21" ht="18.75">
      <c r="A95" s="55" t="s">
        <v>101</v>
      </c>
      <c r="B95" s="55"/>
      <c r="C95" s="55"/>
    </row>
    <row r="96" spans="1:21">
      <c r="A96" s="42"/>
      <c r="B96" s="42"/>
      <c r="C96" s="42"/>
    </row>
  </sheetData>
  <mergeCells count="13">
    <mergeCell ref="A2:P2"/>
    <mergeCell ref="A3:P3"/>
    <mergeCell ref="A4:P4"/>
    <mergeCell ref="A5:P5"/>
    <mergeCell ref="A6:P6"/>
    <mergeCell ref="D8:P8"/>
    <mergeCell ref="A93:C93"/>
    <mergeCell ref="A94:C94"/>
    <mergeCell ref="A95:C95"/>
    <mergeCell ref="A96:C96"/>
    <mergeCell ref="A8:A9"/>
    <mergeCell ref="B8:B9"/>
    <mergeCell ref="C8:C9"/>
  </mergeCells>
  <pageMargins left="0.33" right="0.23" top="0.38" bottom="0.5" header="0.53" footer="0.56000000000000005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Presupuesto-Ejec. Ene. 2026 </vt:lpstr>
      <vt:lpstr>Hoja3</vt:lpstr>
      <vt:lpstr>'P2 Presupuesto-Ejec. Ene. 2026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2026-02-05T15:17:13Z</cp:lastPrinted>
  <dcterms:created xsi:type="dcterms:W3CDTF">2021-07-29T18:58:00Z</dcterms:created>
  <dcterms:modified xsi:type="dcterms:W3CDTF">2026-02-05T15:18:09Z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